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3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.inside.mhlw.go.jp\課室領域1\10802000_医政局　地域医療計画課\!!!!継続使用ファイル（280114依頼）\救急・周産期医療等対策室\救急医療係（専門官）\04．各種調査\令和元年度　各種調査\01救急医療提供体制の現況調べ\01.決裁（調査依頼）\確認用\"/>
    </mc:Choice>
  </mc:AlternateContent>
  <bookViews>
    <workbookView xWindow="-2580" yWindow="-210" windowWidth="18195" windowHeight="11745" activeTab="1"/>
  </bookViews>
  <sheets>
    <sheet name="調査票３" sheetId="1" r:id="rId1"/>
    <sheet name="調査票３続き" sheetId="2" r:id="rId2"/>
    <sheet name="（記載例）調査票３" sheetId="10" r:id="rId3"/>
    <sheet name="（記載例）調査票３続き" sheetId="8" r:id="rId4"/>
    <sheet name="厚労省集計用シート" sheetId="11" r:id="rId5"/>
  </sheets>
  <definedNames>
    <definedName name="_xlnm._FilterDatabase" localSheetId="2" hidden="1">'（記載例）調査票３'!$C$72:$C$73</definedName>
    <definedName name="_xlnm._FilterDatabase" localSheetId="3" hidden="1">'（記載例）調査票３続き'!$B$1:$AE$34</definedName>
    <definedName name="_xlnm._FilterDatabase" localSheetId="0" hidden="1">調査票３!$C$74:$C$75</definedName>
    <definedName name="_xlnm._FilterDatabase" localSheetId="1" hidden="1">調査票３続き!$B$1:$AE$36</definedName>
    <definedName name="_xlnm.Print_Area" localSheetId="2">'（記載例）調査票３'!$B$1:$AK$70</definedName>
    <definedName name="_xlnm.Print_Area" localSheetId="3">'（記載例）調査票３続き'!$B$1:$AE$47</definedName>
    <definedName name="_xlnm.Print_Area" localSheetId="0">調査票３!$B$1:$AK$70</definedName>
    <definedName name="_xlnm.Print_Area" localSheetId="1">調査票３続き!$B$1:$AE$49</definedName>
  </definedNames>
  <calcPr calcId="162913" calcMode="manual"/>
</workbook>
</file>

<file path=xl/calcChain.xml><?xml version="1.0" encoding="utf-8"?>
<calcChain xmlns="http://schemas.openxmlformats.org/spreadsheetml/2006/main">
  <c r="KO7" i="11" l="1"/>
  <c r="KN7" i="11"/>
  <c r="MS7" i="11" l="1"/>
  <c r="MR7" i="11"/>
  <c r="IM7" i="11"/>
  <c r="IC7" i="11"/>
  <c r="IA7" i="11"/>
  <c r="HZ7" i="11"/>
  <c r="HY7" i="11"/>
  <c r="IB7" i="11"/>
  <c r="HX7" i="11"/>
  <c r="HW7" i="11"/>
  <c r="HV7" i="11"/>
  <c r="LP7" i="11" l="1"/>
  <c r="MG7" i="11"/>
  <c r="MN7" i="11"/>
  <c r="MH7" i="11" l="1"/>
  <c r="MI7" i="11"/>
  <c r="MJ7" i="11"/>
  <c r="MK7" i="11"/>
  <c r="ML7" i="11"/>
  <c r="MM7" i="11"/>
  <c r="Y2" i="2" l="1"/>
  <c r="MQ7" i="11" l="1"/>
  <c r="MP7" i="11"/>
  <c r="JI7" i="11" l="1"/>
  <c r="JH7" i="11"/>
  <c r="JG7" i="11"/>
  <c r="JF7" i="11"/>
  <c r="JE7" i="11"/>
  <c r="JD7" i="11"/>
  <c r="JA7" i="11"/>
  <c r="IZ7" i="11"/>
  <c r="IY7" i="11"/>
  <c r="IX7" i="11"/>
  <c r="IW7" i="11"/>
  <c r="IV7" i="11"/>
  <c r="IT7" i="11"/>
  <c r="JC7" i="11"/>
  <c r="JB7" i="11"/>
  <c r="L1" i="2" l="1"/>
  <c r="IU7" i="11" l="1"/>
  <c r="GW7" i="11"/>
  <c r="GV7" i="11"/>
  <c r="GU7" i="11"/>
  <c r="GT7" i="11"/>
  <c r="GS7" i="11"/>
  <c r="GR7" i="11"/>
  <c r="GQ7" i="11"/>
  <c r="GP7" i="11"/>
  <c r="GO7" i="11"/>
  <c r="GN7" i="11"/>
  <c r="GM7" i="11"/>
  <c r="GL7" i="11"/>
  <c r="GK7" i="11"/>
  <c r="GJ7" i="11"/>
  <c r="GI7" i="11"/>
  <c r="GH7" i="11"/>
  <c r="K4" i="8" l="1"/>
  <c r="J45" i="10"/>
  <c r="J51" i="10" s="1"/>
  <c r="I45" i="10"/>
  <c r="I51" i="10" s="1"/>
  <c r="H45" i="10"/>
  <c r="H51" i="10" s="1"/>
  <c r="G45" i="10"/>
  <c r="G51" i="10" s="1"/>
  <c r="F45" i="10"/>
  <c r="F51" i="10" s="1"/>
  <c r="E45" i="10"/>
  <c r="E51" i="10" s="1"/>
  <c r="D45" i="10"/>
  <c r="D51" i="10" s="1"/>
  <c r="C45" i="10"/>
  <c r="C51" i="10" s="1"/>
  <c r="J44" i="10"/>
  <c r="J50" i="10" s="1"/>
  <c r="I44" i="10"/>
  <c r="I50" i="10" s="1"/>
  <c r="H44" i="10"/>
  <c r="H50" i="10" s="1"/>
  <c r="G44" i="10"/>
  <c r="G50" i="10" s="1"/>
  <c r="F44" i="10"/>
  <c r="F50" i="10" s="1"/>
  <c r="E44" i="10"/>
  <c r="E50" i="10" s="1"/>
  <c r="D44" i="10"/>
  <c r="D50" i="10" s="1"/>
  <c r="C44" i="10"/>
  <c r="C50" i="10" s="1"/>
  <c r="E1" i="10" l="1"/>
  <c r="MF7" i="11" l="1"/>
  <c r="ME7" i="11"/>
  <c r="MD7" i="11"/>
  <c r="MC7" i="11"/>
  <c r="MB7" i="11"/>
  <c r="MA7" i="11"/>
  <c r="LZ7" i="11"/>
  <c r="LY7" i="11"/>
  <c r="LX7" i="11"/>
  <c r="LW7" i="11"/>
  <c r="LV7" i="11"/>
  <c r="LU7" i="11"/>
  <c r="LT7" i="11"/>
  <c r="LS7" i="11"/>
  <c r="LR7" i="11"/>
  <c r="LQ7" i="11"/>
  <c r="LO7" i="11"/>
  <c r="LN7" i="11"/>
  <c r="LM7" i="11"/>
  <c r="LL7" i="11"/>
  <c r="LK7" i="11"/>
  <c r="LJ7" i="11"/>
  <c r="LI7" i="11"/>
  <c r="LH7" i="11"/>
  <c r="LG7" i="11"/>
  <c r="LF7" i="11"/>
  <c r="LE7" i="11"/>
  <c r="LD7" i="11"/>
  <c r="LC7" i="11"/>
  <c r="LB7" i="11"/>
  <c r="LA7" i="11"/>
  <c r="KZ7" i="11"/>
  <c r="KX7" i="11"/>
  <c r="BM7" i="11"/>
  <c r="BE7" i="11"/>
  <c r="AW7" i="11"/>
  <c r="AO7" i="11"/>
  <c r="AG7" i="11"/>
  <c r="IG7" i="11"/>
  <c r="IN7" i="11"/>
  <c r="IL7" i="11"/>
  <c r="IK7" i="11"/>
  <c r="IJ7" i="11"/>
  <c r="II7" i="11"/>
  <c r="IH7" i="11"/>
  <c r="FU7" i="11"/>
  <c r="FM7" i="11"/>
  <c r="FE7" i="11"/>
  <c r="EW7" i="11"/>
  <c r="EO7" i="11"/>
  <c r="EG7" i="11"/>
  <c r="DY7" i="11"/>
  <c r="DQ7" i="11"/>
  <c r="DA7" i="11"/>
  <c r="CK7" i="11"/>
  <c r="CC7" i="11"/>
  <c r="BU7" i="11"/>
  <c r="NC7" i="11"/>
  <c r="NB7" i="11"/>
  <c r="NA7" i="11"/>
  <c r="MZ7" i="11"/>
  <c r="MY7" i="11"/>
  <c r="MX7" i="11"/>
  <c r="MW7" i="11"/>
  <c r="MV7" i="11"/>
  <c r="MU7" i="11"/>
  <c r="MT7" i="11"/>
  <c r="MO7" i="11"/>
  <c r="KW7" i="11"/>
  <c r="KU7" i="11"/>
  <c r="KS7" i="11"/>
  <c r="KQ7" i="11"/>
  <c r="KM7" i="11"/>
  <c r="KV7" i="11"/>
  <c r="KT7" i="11"/>
  <c r="KR7" i="11"/>
  <c r="KP7" i="11"/>
  <c r="KL7" i="11"/>
  <c r="KY7" i="11"/>
  <c r="KK7" i="11"/>
  <c r="KJ7" i="11"/>
  <c r="KI7" i="11"/>
  <c r="JX7" i="11"/>
  <c r="KH7" i="11"/>
  <c r="KG7" i="11"/>
  <c r="JW7" i="11"/>
  <c r="JV7" i="11"/>
  <c r="KF7" i="11"/>
  <c r="JU7" i="11"/>
  <c r="JT7" i="11"/>
  <c r="KE7" i="11"/>
  <c r="KD7" i="11"/>
  <c r="KC7" i="11"/>
  <c r="JS7" i="11"/>
  <c r="JR7" i="11"/>
  <c r="KB7" i="11"/>
  <c r="KA7" i="11"/>
  <c r="JQ7" i="11"/>
  <c r="JP7" i="11"/>
  <c r="JZ7" i="11"/>
  <c r="JY7" i="11"/>
  <c r="JO7" i="11"/>
  <c r="JN7" i="11"/>
  <c r="JM7" i="11"/>
  <c r="JL7" i="11"/>
  <c r="JK7" i="11"/>
  <c r="JJ7" i="11"/>
  <c r="IS7" i="11"/>
  <c r="IR7" i="11"/>
  <c r="IQ7" i="11"/>
  <c r="IP7" i="11"/>
  <c r="IO7" i="11"/>
  <c r="IF7" i="11"/>
  <c r="IE7" i="11"/>
  <c r="ID7" i="11"/>
  <c r="HU7" i="11"/>
  <c r="HT7" i="11"/>
  <c r="HS7" i="11"/>
  <c r="HR7" i="11"/>
  <c r="HQ7" i="11"/>
  <c r="HP7" i="11"/>
  <c r="HM7" i="11"/>
  <c r="HL7" i="11"/>
  <c r="HK7" i="11"/>
  <c r="HJ7" i="11"/>
  <c r="HH7" i="11"/>
  <c r="HG7" i="11"/>
  <c r="HF7" i="11"/>
  <c r="DE7" i="11"/>
  <c r="DD7" i="11"/>
  <c r="DC7" i="11"/>
  <c r="DB7" i="11"/>
  <c r="CZ7" i="11"/>
  <c r="CY7" i="11"/>
  <c r="CX7" i="11"/>
  <c r="FY7" i="11"/>
  <c r="FX7" i="11"/>
  <c r="FW7" i="11"/>
  <c r="FV7" i="11"/>
  <c r="FT7" i="11"/>
  <c r="FS7" i="11"/>
  <c r="FR7" i="11"/>
  <c r="FQ7" i="11"/>
  <c r="FP7" i="11"/>
  <c r="FO7" i="11"/>
  <c r="FN7" i="11"/>
  <c r="FL7" i="11"/>
  <c r="FK7" i="11"/>
  <c r="FJ7" i="11"/>
  <c r="FI7" i="11"/>
  <c r="FH7" i="11"/>
  <c r="FG7" i="11"/>
  <c r="FF7" i="11"/>
  <c r="FD7" i="11"/>
  <c r="FC7" i="11"/>
  <c r="FB7" i="11"/>
  <c r="FA7" i="11"/>
  <c r="EZ7" i="11"/>
  <c r="EY7" i="11"/>
  <c r="EX7" i="11"/>
  <c r="EV7" i="11"/>
  <c r="EU7" i="11"/>
  <c r="ET7" i="11"/>
  <c r="ES7" i="11"/>
  <c r="ER7" i="11"/>
  <c r="EQ7" i="11"/>
  <c r="EP7" i="11"/>
  <c r="EN7" i="11"/>
  <c r="EM7" i="11"/>
  <c r="EL7" i="11"/>
  <c r="EK7" i="11"/>
  <c r="EJ7" i="11"/>
  <c r="EI7" i="11"/>
  <c r="EH7" i="11"/>
  <c r="EF7" i="11"/>
  <c r="EE7" i="11"/>
  <c r="ED7" i="11"/>
  <c r="EC7" i="11"/>
  <c r="EB7" i="11"/>
  <c r="EA7" i="11"/>
  <c r="DZ7" i="11"/>
  <c r="DX7" i="11"/>
  <c r="DW7" i="11"/>
  <c r="DV7" i="11"/>
  <c r="DU7" i="11"/>
  <c r="DT7" i="11"/>
  <c r="DS7" i="11"/>
  <c r="DR7" i="11"/>
  <c r="DP7" i="11"/>
  <c r="DO7" i="11"/>
  <c r="DN7" i="11"/>
  <c r="CO7" i="11"/>
  <c r="CN7" i="11"/>
  <c r="CM7" i="11"/>
  <c r="CL7" i="11"/>
  <c r="CJ7" i="11"/>
  <c r="CI7" i="11"/>
  <c r="CH7" i="11"/>
  <c r="CG7" i="11"/>
  <c r="CF7" i="11"/>
  <c r="CE7" i="11"/>
  <c r="CD7" i="11"/>
  <c r="CB7" i="11"/>
  <c r="CA7" i="11"/>
  <c r="BZ7" i="11"/>
  <c r="BY7" i="11"/>
  <c r="BX7" i="11"/>
  <c r="BW7" i="11"/>
  <c r="BV7" i="11"/>
  <c r="BT7" i="11"/>
  <c r="BS7" i="11"/>
  <c r="BR7" i="11"/>
  <c r="BQ7" i="11"/>
  <c r="BP7" i="11"/>
  <c r="BO7" i="11"/>
  <c r="BN7" i="11"/>
  <c r="BL7" i="11"/>
  <c r="BK7" i="11"/>
  <c r="BJ7" i="11"/>
  <c r="BI7" i="11"/>
  <c r="BH7" i="11"/>
  <c r="BG7" i="11"/>
  <c r="BF7" i="11"/>
  <c r="BD7" i="11"/>
  <c r="BC7" i="11"/>
  <c r="BB7" i="11"/>
  <c r="BA7" i="11"/>
  <c r="AZ7" i="11"/>
  <c r="AY7" i="11"/>
  <c r="AX7" i="11"/>
  <c r="AV7" i="11"/>
  <c r="AU7" i="11"/>
  <c r="AT7" i="11"/>
  <c r="AS7" i="11"/>
  <c r="AR7" i="11"/>
  <c r="AQ7" i="11"/>
  <c r="AP7" i="11"/>
  <c r="AN7" i="11"/>
  <c r="AM7" i="11"/>
  <c r="AL7" i="11"/>
  <c r="AK7" i="11"/>
  <c r="AJ7" i="11"/>
  <c r="AI7" i="11"/>
  <c r="AH7" i="11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7" i="11"/>
  <c r="A7" i="11"/>
  <c r="L1" i="8" l="1"/>
  <c r="G63" i="10"/>
  <c r="K36" i="10"/>
  <c r="K33" i="10"/>
  <c r="K23" i="10"/>
  <c r="E24" i="10"/>
  <c r="AE30" i="10"/>
  <c r="Q30" i="10"/>
  <c r="AE31" i="10" l="1"/>
  <c r="J44" i="1"/>
  <c r="J50" i="1" s="1"/>
  <c r="I44" i="1"/>
  <c r="I50" i="1" s="1"/>
  <c r="H44" i="1"/>
  <c r="H50" i="1" s="1"/>
  <c r="G44" i="1"/>
  <c r="G50" i="1" s="1"/>
  <c r="F44" i="1"/>
  <c r="F50" i="1" s="1"/>
  <c r="E44" i="1"/>
  <c r="E50" i="1" s="1"/>
  <c r="D44" i="1"/>
  <c r="D50" i="1" s="1"/>
  <c r="C44" i="1"/>
  <c r="C50" i="1" s="1"/>
  <c r="J45" i="1"/>
  <c r="J51" i="1" s="1"/>
  <c r="I45" i="1"/>
  <c r="H45" i="1"/>
  <c r="G45" i="1"/>
  <c r="F45" i="1"/>
  <c r="E45" i="1"/>
  <c r="D45" i="1"/>
  <c r="C45" i="1"/>
  <c r="Q30" i="1"/>
  <c r="HI7" i="11" s="1"/>
  <c r="AE30" i="1"/>
  <c r="HN7" i="11" s="1"/>
  <c r="CR7" i="11" l="1"/>
  <c r="E51" i="1"/>
  <c r="CV7" i="11"/>
  <c r="I51" i="1"/>
  <c r="CU7" i="11"/>
  <c r="H51" i="1"/>
  <c r="CS7" i="11"/>
  <c r="F51" i="1"/>
  <c r="CW7" i="11"/>
  <c r="CQ7" i="11"/>
  <c r="D51" i="1"/>
  <c r="CP7" i="11"/>
  <c r="C51" i="1"/>
  <c r="CT7" i="11"/>
  <c r="G51" i="1"/>
  <c r="GA7" i="11"/>
  <c r="GE7" i="11"/>
  <c r="GB7" i="11"/>
  <c r="GF7" i="11"/>
  <c r="GC7" i="11"/>
  <c r="GG7" i="11"/>
  <c r="FZ7" i="11"/>
  <c r="GD7" i="11"/>
  <c r="AE31" i="1"/>
  <c r="HO7" i="11" s="1"/>
  <c r="HB7" i="11" l="1"/>
  <c r="DJ7" i="11"/>
  <c r="GY7" i="11"/>
  <c r="DG7" i="11"/>
  <c r="HA7" i="11"/>
  <c r="DI7" i="11"/>
  <c r="HD7" i="11"/>
  <c r="DL7" i="11"/>
  <c r="DF7" i="11"/>
  <c r="GX7" i="11"/>
  <c r="HE7" i="11"/>
  <c r="DM7" i="11"/>
  <c r="HC7" i="11"/>
  <c r="DK7" i="11"/>
  <c r="GZ7" i="11"/>
  <c r="DH7" i="11"/>
  <c r="K49" i="10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X3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センターの患者延数入院患者実績は救命救急センターの病床に入院した１年間（年度）の患者の実数を数える。
</t>
        </r>
      </text>
    </comment>
    <comment ref="X4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外来患者実績は救命救急センターで診療を行った患者の数を記入　する。（救命救急センターが、重症者のみに限って受け入れている場合　には、診療を行った重症患者数を数え、中等症・軽症も含めて診療を行　っている場合は、中等症・軽症も含めた患者数を数える。）いずれの場　合も、診療を行う　も、入院に至らなかった患者も含める。
</t>
        </r>
      </text>
    </comment>
    <comment ref="X4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15. センターの患者入院患者実績は救命救急センターの病床に入院した１年間（年度）の患者の実
　数を数える。外来患者数よりも少ない数になる
</t>
        </r>
      </text>
    </comment>
    <comment ref="S50" authorId="0" shapeId="0">
      <text>
        <r>
          <rPr>
            <sz val="9"/>
            <color indexed="81"/>
            <rFont val="ＭＳ Ｐゴシック"/>
            <family val="3"/>
            <charset val="128"/>
          </rPr>
          <t>救急車等（ドクターカー、ヘリコプターも含む）で搬送された患者数　を数える。
    救命救急センターが受け入れた搬送患者数を上段左に記入。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B5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    救命救急センターが初期・二次医療機関からの搬送を受け入れた数を上段右に記入
</t>
        </r>
      </text>
    </comment>
    <comment ref="S5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救命救急センターを有する病院が受け入れた搬送患者を下段に記入（上段左と同じであれば同数を記入）
</t>
        </r>
      </text>
    </comment>
  </commentList>
</comments>
</file>

<file path=xl/comments2.xml><?xml version="1.0" encoding="utf-8"?>
<comments xmlns="http://schemas.openxmlformats.org/spreadsheetml/2006/main">
  <authors>
    <author>厚生労働省ネットワークシステム</author>
  </authors>
  <commentList>
    <comment ref="X3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センターの患者延数入院患者実績は救命救急センターの病床に入院した１年間（年度）の患者の実数を数える。
</t>
        </r>
      </text>
    </comment>
    <comment ref="X4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外来患者実績は救命救急センターで診療を行った患者の数を記入　する。（救命救急センターが、重症者のみに限って受け入れている場合　には、診療を行った重症患者数を数え、中等症・軽症も含めて診療を行　っている場合は、中等症・軽症も含めた患者数を数える。）いずれの場　合も、診療を行う　も、入院に至らなかった患者も含める。
</t>
        </r>
      </text>
    </comment>
    <comment ref="X4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15. センターの患者入院患者実績は救命救急センターの病床に入院した１年間（年度）の患者の実
　数を数える。外来患者数よりも少ない数になる
</t>
        </r>
      </text>
    </comment>
    <comment ref="S50" authorId="0" shapeId="0">
      <text>
        <r>
          <rPr>
            <sz val="9"/>
            <color indexed="81"/>
            <rFont val="ＭＳ Ｐゴシック"/>
            <family val="3"/>
            <charset val="128"/>
          </rPr>
          <t>救急車等（ドクターカー、ヘリコプターも含む）で搬送された患者数　を数える。
    救命救急センターが受け入れた搬送患者数を上段左に記入。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B5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    救命救急センターが初期・二次医療機関からの搬送を受け入れた数を上段右に記入
</t>
        </r>
      </text>
    </comment>
    <comment ref="S5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救命救急センターを有する病院が受け入れた搬送患者を下段に記入（上段左と同じであれば同数を記入）
</t>
        </r>
      </text>
    </comment>
  </commentList>
</comments>
</file>

<file path=xl/sharedStrings.xml><?xml version="1.0" encoding="utf-8"?>
<sst xmlns="http://schemas.openxmlformats.org/spreadsheetml/2006/main" count="1262" uniqueCount="429">
  <si>
    <t>４．　救急病院認定年月日</t>
  </si>
  <si>
    <t>（都道府県名</t>
    <rPh sb="1" eb="5">
      <t>トドウフケン</t>
    </rPh>
    <rPh sb="5" eb="6">
      <t>メイ</t>
    </rPh>
    <phoneticPr fontId="2"/>
  </si>
  <si>
    <t>）</t>
    <phoneticPr fontId="2"/>
  </si>
  <si>
    <t>１．　施　設　名</t>
    <rPh sb="3" eb="4">
      <t>シ</t>
    </rPh>
    <rPh sb="5" eb="6">
      <t>セツ</t>
    </rPh>
    <rPh sb="7" eb="8">
      <t>メイ</t>
    </rPh>
    <phoneticPr fontId="2"/>
  </si>
  <si>
    <t>保険医療機関番号</t>
    <rPh sb="0" eb="2">
      <t>ホケン</t>
    </rPh>
    <rPh sb="2" eb="4">
      <t>イリョウ</t>
    </rPh>
    <rPh sb="4" eb="6">
      <t>キカン</t>
    </rPh>
    <rPh sb="6" eb="8">
      <t>バンゴウ</t>
    </rPh>
    <phoneticPr fontId="2"/>
  </si>
  <si>
    <t>２．　所　在　地</t>
    <rPh sb="3" eb="4">
      <t>ショ</t>
    </rPh>
    <rPh sb="5" eb="6">
      <t>ザイ</t>
    </rPh>
    <rPh sb="7" eb="8">
      <t>チ</t>
    </rPh>
    <phoneticPr fontId="2"/>
  </si>
  <si>
    <t>電話番号</t>
    <rPh sb="0" eb="2">
      <t>デンワ</t>
    </rPh>
    <rPh sb="2" eb="4">
      <t>バンゴウ</t>
    </rPh>
    <phoneticPr fontId="2"/>
  </si>
  <si>
    <t>３．　開　設　者</t>
    <rPh sb="3" eb="4">
      <t>カイ</t>
    </rPh>
    <rPh sb="5" eb="6">
      <t>セツ</t>
    </rPh>
    <rPh sb="7" eb="8">
      <t>シャ</t>
    </rPh>
    <phoneticPr fontId="2"/>
  </si>
  <si>
    <t>６．　セ ン タ ー 運 営 形 態</t>
    <rPh sb="11" eb="12">
      <t>ウン</t>
    </rPh>
    <rPh sb="13" eb="14">
      <t>エイ</t>
    </rPh>
    <rPh sb="15" eb="16">
      <t>ケイ</t>
    </rPh>
    <rPh sb="17" eb="18">
      <t>タイ</t>
    </rPh>
    <phoneticPr fontId="2"/>
  </si>
  <si>
    <t>７．　セ ン タ ー 運 営 方 針 の 有 無</t>
    <rPh sb="11" eb="12">
      <t>ウン</t>
    </rPh>
    <rPh sb="13" eb="14">
      <t>エイ</t>
    </rPh>
    <rPh sb="15" eb="16">
      <t>カタ</t>
    </rPh>
    <rPh sb="17" eb="18">
      <t>ハリ</t>
    </rPh>
    <rPh sb="21" eb="22">
      <t>ユウ</t>
    </rPh>
    <rPh sb="23" eb="24">
      <t>ム</t>
    </rPh>
    <phoneticPr fontId="2"/>
  </si>
  <si>
    <t>８．　救命救急入院点数承認年月日</t>
    <rPh sb="3" eb="5">
      <t>キュウメイ</t>
    </rPh>
    <rPh sb="5" eb="7">
      <t>キュウキュウ</t>
    </rPh>
    <rPh sb="7" eb="9">
      <t>ニュウイン</t>
    </rPh>
    <rPh sb="9" eb="11">
      <t>テンスウ</t>
    </rPh>
    <rPh sb="11" eb="13">
      <t>ショウニン</t>
    </rPh>
    <rPh sb="13" eb="16">
      <t>ネンガッピ</t>
    </rPh>
    <phoneticPr fontId="2"/>
  </si>
  <si>
    <t>（内　訳）</t>
    <rPh sb="1" eb="2">
      <t>ウチ</t>
    </rPh>
    <rPh sb="3" eb="4">
      <t>ヤク</t>
    </rPh>
    <phoneticPr fontId="2"/>
  </si>
  <si>
    <t>総　数</t>
    <rPh sb="0" eb="1">
      <t>フサ</t>
    </rPh>
    <rPh sb="2" eb="3">
      <t>カズ</t>
    </rPh>
    <phoneticPr fontId="2"/>
  </si>
  <si>
    <t>床</t>
    <rPh sb="0" eb="1">
      <t>ショウ</t>
    </rPh>
    <phoneticPr fontId="2"/>
  </si>
  <si>
    <t>ICU</t>
    <phoneticPr fontId="2"/>
  </si>
  <si>
    <t>CCU</t>
    <phoneticPr fontId="2"/>
  </si>
  <si>
    <t>SCU</t>
    <phoneticPr fontId="2"/>
  </si>
  <si>
    <t>HCU</t>
    <phoneticPr fontId="2"/>
  </si>
  <si>
    <t>熱傷ベッド</t>
    <rPh sb="0" eb="2">
      <t>ネッショウ</t>
    </rPh>
    <phoneticPr fontId="2"/>
  </si>
  <si>
    <t>小児病床</t>
    <rPh sb="0" eb="2">
      <t>ショウニ</t>
    </rPh>
    <rPh sb="2" eb="4">
      <t>ビョウショウ</t>
    </rPh>
    <phoneticPr fontId="2"/>
  </si>
  <si>
    <t>その他</t>
    <rPh sb="2" eb="3">
      <t>タ</t>
    </rPh>
    <phoneticPr fontId="2"/>
  </si>
  <si>
    <t>うちPICU（再掲）</t>
    <rPh sb="7" eb="9">
      <t>サイケイ</t>
    </rPh>
    <phoneticPr fontId="2"/>
  </si>
  <si>
    <t>９．　ｾﾝﾀｰ運営病床数</t>
    <rPh sb="7" eb="9">
      <t>ウンエイ</t>
    </rPh>
    <rPh sb="9" eb="11">
      <t>ビョウショウ</t>
    </rPh>
    <rPh sb="11" eb="12">
      <t>スウ</t>
    </rPh>
    <phoneticPr fontId="2"/>
  </si>
  <si>
    <t>　</t>
    <phoneticPr fontId="2"/>
  </si>
  <si>
    <t>上記運営病床のうち、救命救急入院料の算定対象となっている病床数</t>
    <rPh sb="0" eb="2">
      <t>ジョウキ</t>
    </rPh>
    <rPh sb="2" eb="4">
      <t>ウンエイ</t>
    </rPh>
    <rPh sb="4" eb="6">
      <t>ビョウショウ</t>
    </rPh>
    <rPh sb="10" eb="12">
      <t>キュウメイ</t>
    </rPh>
    <rPh sb="12" eb="14">
      <t>キュウキュウ</t>
    </rPh>
    <rPh sb="14" eb="16">
      <t>ニュウイン</t>
    </rPh>
    <rPh sb="16" eb="17">
      <t>リョウ</t>
    </rPh>
    <rPh sb="18" eb="20">
      <t>サンテイ</t>
    </rPh>
    <rPh sb="20" eb="22">
      <t>タイショウ</t>
    </rPh>
    <rPh sb="28" eb="31">
      <t>ビョウショウスウ</t>
    </rPh>
    <phoneticPr fontId="2"/>
  </si>
  <si>
    <t>医療保険上の施設基準別</t>
    <rPh sb="0" eb="2">
      <t>イリョウ</t>
    </rPh>
    <rPh sb="2" eb="4">
      <t>ホケン</t>
    </rPh>
    <rPh sb="4" eb="5">
      <t>ジョウ</t>
    </rPh>
    <rPh sb="6" eb="8">
      <t>シセツ</t>
    </rPh>
    <rPh sb="8" eb="10">
      <t>キジュン</t>
    </rPh>
    <rPh sb="10" eb="11">
      <t>ベツ</t>
    </rPh>
    <phoneticPr fontId="2"/>
  </si>
  <si>
    <t>（再　掲）</t>
    <rPh sb="1" eb="2">
      <t>サイ</t>
    </rPh>
    <rPh sb="3" eb="4">
      <t>ケイ</t>
    </rPh>
    <phoneticPr fontId="2"/>
  </si>
  <si>
    <t>上記のうち、特定集中治療管理の対象になっている病床数</t>
    <rPh sb="0" eb="2">
      <t>ジョウキ</t>
    </rPh>
    <rPh sb="6" eb="8">
      <t>トクテイ</t>
    </rPh>
    <rPh sb="8" eb="10">
      <t>シュウチュウ</t>
    </rPh>
    <rPh sb="10" eb="12">
      <t>チリョウ</t>
    </rPh>
    <rPh sb="12" eb="14">
      <t>カンリ</t>
    </rPh>
    <rPh sb="15" eb="17">
      <t>タイショウ</t>
    </rPh>
    <rPh sb="23" eb="26">
      <t>ビョウショウスウ</t>
    </rPh>
    <phoneticPr fontId="2"/>
  </si>
  <si>
    <t>該当する方を選択↑</t>
    <rPh sb="0" eb="2">
      <t>ガイトウ</t>
    </rPh>
    <rPh sb="4" eb="5">
      <t>ホウ</t>
    </rPh>
    <rPh sb="6" eb="8">
      <t>センタク</t>
    </rPh>
    <phoneticPr fontId="2"/>
  </si>
  <si>
    <t>10．　病院全体の病床数</t>
    <rPh sb="4" eb="6">
      <t>ビョウイン</t>
    </rPh>
    <rPh sb="6" eb="8">
      <t>ゼンタイ</t>
    </rPh>
    <rPh sb="9" eb="12">
      <t>ビョウショウスウ</t>
    </rPh>
    <phoneticPr fontId="2"/>
  </si>
  <si>
    <t>一般病床</t>
    <rPh sb="0" eb="2">
      <t>イッパン</t>
    </rPh>
    <rPh sb="2" eb="4">
      <t>ビョウショウ</t>
    </rPh>
    <phoneticPr fontId="2"/>
  </si>
  <si>
    <t>療養病床</t>
    <rPh sb="0" eb="2">
      <t>リョウヨウ</t>
    </rPh>
    <rPh sb="2" eb="4">
      <t>ビョウショウ</t>
    </rPh>
    <phoneticPr fontId="2"/>
  </si>
  <si>
    <t>精神病床</t>
    <rPh sb="0" eb="2">
      <t>セイシン</t>
    </rPh>
    <rPh sb="2" eb="4">
      <t>ビョウショウ</t>
    </rPh>
    <phoneticPr fontId="2"/>
  </si>
  <si>
    <t>感染症病床</t>
    <rPh sb="0" eb="3">
      <t>カンセンショウ</t>
    </rPh>
    <rPh sb="3" eb="5">
      <t>ビョウショウ</t>
    </rPh>
    <phoneticPr fontId="2"/>
  </si>
  <si>
    <t>結核病床</t>
    <rPh sb="0" eb="2">
      <t>ケッカク</t>
    </rPh>
    <rPh sb="2" eb="4">
      <t>ビョウショウ</t>
    </rPh>
    <phoneticPr fontId="2"/>
  </si>
  <si>
    <t>　　（センター運営病床を含む）</t>
    <rPh sb="7" eb="9">
      <t>ウンエイ</t>
    </rPh>
    <rPh sb="9" eb="11">
      <t>ビョウショウ</t>
    </rPh>
    <rPh sb="12" eb="13">
      <t>フク</t>
    </rPh>
    <phoneticPr fontId="2"/>
  </si>
  <si>
    <t>11．　センター従事職員数（人）　（上段は非常勤職員数再掲）</t>
    <rPh sb="8" eb="10">
      <t>ジュウジ</t>
    </rPh>
    <rPh sb="10" eb="12">
      <t>ショクイン</t>
    </rPh>
    <rPh sb="12" eb="13">
      <t>スウ</t>
    </rPh>
    <rPh sb="14" eb="15">
      <t>ニン</t>
    </rPh>
    <rPh sb="18" eb="20">
      <t>ジョウダン</t>
    </rPh>
    <rPh sb="21" eb="24">
      <t>ヒジョウキン</t>
    </rPh>
    <rPh sb="24" eb="26">
      <t>ショクイン</t>
    </rPh>
    <rPh sb="26" eb="27">
      <t>スウ</t>
    </rPh>
    <rPh sb="27" eb="29">
      <t>サイケイ</t>
    </rPh>
    <phoneticPr fontId="2"/>
  </si>
  <si>
    <t>　センター</t>
    <phoneticPr fontId="2"/>
  </si>
  <si>
    <t>　　　収　　　　　入</t>
    <rPh sb="3" eb="4">
      <t>オサム</t>
    </rPh>
    <rPh sb="9" eb="10">
      <t>イリ</t>
    </rPh>
    <phoneticPr fontId="2"/>
  </si>
  <si>
    <t>　　　支　　　　　出</t>
    <rPh sb="3" eb="4">
      <t>ササ</t>
    </rPh>
    <rPh sb="9" eb="10">
      <t>デ</t>
    </rPh>
    <phoneticPr fontId="2"/>
  </si>
  <si>
    <t>職種別</t>
    <rPh sb="0" eb="3">
      <t>ショクシュベツ</t>
    </rPh>
    <phoneticPr fontId="2"/>
  </si>
  <si>
    <t>昼　間（１５：００現在）</t>
    <rPh sb="0" eb="1">
      <t>ヒル</t>
    </rPh>
    <rPh sb="2" eb="3">
      <t>アイダ</t>
    </rPh>
    <rPh sb="9" eb="11">
      <t>ゲンザイ</t>
    </rPh>
    <phoneticPr fontId="2"/>
  </si>
  <si>
    <t>夜　間（３：００現在）</t>
    <rPh sb="0" eb="1">
      <t>ヨル</t>
    </rPh>
    <rPh sb="2" eb="3">
      <t>アイダ</t>
    </rPh>
    <rPh sb="8" eb="10">
      <t>ゲンザイ</t>
    </rPh>
    <phoneticPr fontId="2"/>
  </si>
  <si>
    <t>　職員総数</t>
    <rPh sb="1" eb="3">
      <t>ショクイン</t>
    </rPh>
    <rPh sb="3" eb="5">
      <t>ソウスウ</t>
    </rPh>
    <phoneticPr fontId="2"/>
  </si>
  <si>
    <t>センター内</t>
    <rPh sb="4" eb="5">
      <t>ナイ</t>
    </rPh>
    <phoneticPr fontId="2"/>
  </si>
  <si>
    <t>オ　ン</t>
    <phoneticPr fontId="2"/>
  </si>
  <si>
    <t>入院収入</t>
    <rPh sb="0" eb="2">
      <t>ニュウイン</t>
    </rPh>
    <rPh sb="2" eb="4">
      <t>シュウニュウ</t>
    </rPh>
    <phoneticPr fontId="2"/>
  </si>
  <si>
    <t>千円</t>
    <rPh sb="0" eb="2">
      <t>センエン</t>
    </rPh>
    <phoneticPr fontId="2"/>
  </si>
  <si>
    <t>給　料　費</t>
    <rPh sb="0" eb="1">
      <t>キュウ</t>
    </rPh>
    <rPh sb="2" eb="3">
      <t>リョウ</t>
    </rPh>
    <rPh sb="4" eb="5">
      <t>ヒ</t>
    </rPh>
    <phoneticPr fontId="2"/>
  </si>
  <si>
    <t>専任</t>
    <rPh sb="0" eb="2">
      <t>センニン</t>
    </rPh>
    <phoneticPr fontId="2"/>
  </si>
  <si>
    <t>コール</t>
    <phoneticPr fontId="2"/>
  </si>
  <si>
    <t>外来収入</t>
    <rPh sb="0" eb="2">
      <t>ガイライ</t>
    </rPh>
    <rPh sb="2" eb="4">
      <t>シュウニュウ</t>
    </rPh>
    <phoneticPr fontId="2"/>
  </si>
  <si>
    <t>材　料　費</t>
    <rPh sb="0" eb="1">
      <t>ザイ</t>
    </rPh>
    <rPh sb="2" eb="3">
      <t>リョウ</t>
    </rPh>
    <rPh sb="4" eb="5">
      <t>ヒ</t>
    </rPh>
    <phoneticPr fontId="2"/>
  </si>
  <si>
    <t>その他の収入</t>
    <rPh sb="2" eb="3">
      <t>タ</t>
    </rPh>
    <rPh sb="4" eb="6">
      <t>シュウニュウ</t>
    </rPh>
    <phoneticPr fontId="2"/>
  </si>
  <si>
    <t>経　　　費</t>
    <rPh sb="0" eb="1">
      <t>キョウ</t>
    </rPh>
    <rPh sb="4" eb="5">
      <t>ヒ</t>
    </rPh>
    <phoneticPr fontId="2"/>
  </si>
  <si>
    <t>医師</t>
    <rPh sb="0" eb="2">
      <t>イシ</t>
    </rPh>
    <phoneticPr fontId="2"/>
  </si>
  <si>
    <t>そ　の　他</t>
    <rPh sb="4" eb="5">
      <t>タ</t>
    </rPh>
    <phoneticPr fontId="2"/>
  </si>
  <si>
    <t>合　計　(A)</t>
    <rPh sb="0" eb="1">
      <t>ゴウ</t>
    </rPh>
    <rPh sb="2" eb="3">
      <t>ケイ</t>
    </rPh>
    <phoneticPr fontId="2"/>
  </si>
  <si>
    <t>合　計　(B)</t>
    <rPh sb="0" eb="1">
      <t>ゴウ</t>
    </rPh>
    <rPh sb="2" eb="3">
      <t>ケイ</t>
    </rPh>
    <phoneticPr fontId="2"/>
  </si>
  <si>
    <t>看護師</t>
    <rPh sb="0" eb="2">
      <t>カンゴ</t>
    </rPh>
    <rPh sb="2" eb="3">
      <t>シ</t>
    </rPh>
    <phoneticPr fontId="2"/>
  </si>
  <si>
    <t>収支差（A－B）</t>
    <rPh sb="0" eb="3">
      <t>シュウシサ</t>
    </rPh>
    <phoneticPr fontId="2"/>
  </si>
  <si>
    <t>国庫補助額</t>
    <rPh sb="0" eb="2">
      <t>コッコ</t>
    </rPh>
    <rPh sb="2" eb="4">
      <t>ホジョ</t>
    </rPh>
    <rPh sb="4" eb="5">
      <t>ガク</t>
    </rPh>
    <phoneticPr fontId="2"/>
  </si>
  <si>
    <t>薬剤師</t>
    <rPh sb="0" eb="3">
      <t>ヤクザイシ</t>
    </rPh>
    <phoneticPr fontId="2"/>
  </si>
  <si>
    <t>X線技師</t>
    <rPh sb="1" eb="2">
      <t>セン</t>
    </rPh>
    <rPh sb="2" eb="4">
      <t>ギシ</t>
    </rPh>
    <phoneticPr fontId="2"/>
  </si>
  <si>
    <t>検査技師</t>
    <rPh sb="0" eb="2">
      <t>ケンサ</t>
    </rPh>
    <rPh sb="2" eb="4">
      <t>ギシ</t>
    </rPh>
    <phoneticPr fontId="2"/>
  </si>
  <si>
    <t>　　入院患者延数</t>
    <rPh sb="2" eb="4">
      <t>ニュウイン</t>
    </rPh>
    <rPh sb="4" eb="6">
      <t>カンジャ</t>
    </rPh>
    <rPh sb="6" eb="7">
      <t>ノベ</t>
    </rPh>
    <rPh sb="7" eb="8">
      <t>スウ</t>
    </rPh>
    <phoneticPr fontId="2"/>
  </si>
  <si>
    <t>人</t>
    <rPh sb="0" eb="1">
      <t>ニン</t>
    </rPh>
    <phoneticPr fontId="2"/>
  </si>
  <si>
    <t>救急救命士</t>
    <rPh sb="0" eb="2">
      <t>キュウキュウ</t>
    </rPh>
    <rPh sb="2" eb="4">
      <t>キュウメイ</t>
    </rPh>
    <rPh sb="4" eb="5">
      <t>シ</t>
    </rPh>
    <phoneticPr fontId="2"/>
  </si>
  <si>
    <t>　（うち、１日平均入院患者数（再掲）</t>
    <rPh sb="6" eb="7">
      <t>ニチ</t>
    </rPh>
    <rPh sb="7" eb="9">
      <t>ヘイキン</t>
    </rPh>
    <rPh sb="9" eb="11">
      <t>ニュウイン</t>
    </rPh>
    <rPh sb="11" eb="14">
      <t>カンジャスウ</t>
    </rPh>
    <rPh sb="15" eb="17">
      <t>サイケイ</t>
    </rPh>
    <phoneticPr fontId="2"/>
  </si>
  <si>
    <t>人）</t>
    <rPh sb="0" eb="1">
      <t>ニン</t>
    </rPh>
    <phoneticPr fontId="2"/>
  </si>
  <si>
    <t>事務員</t>
    <rPh sb="0" eb="2">
      <t>ジム</t>
    </rPh>
    <rPh sb="2" eb="3">
      <t>イン</t>
    </rPh>
    <phoneticPr fontId="2"/>
  </si>
  <si>
    <t>運転手</t>
    <rPh sb="0" eb="3">
      <t>ウンテンシュ</t>
    </rPh>
    <phoneticPr fontId="2"/>
  </si>
  <si>
    <t>　　外来患者実数</t>
    <rPh sb="2" eb="4">
      <t>ガイライ</t>
    </rPh>
    <rPh sb="4" eb="6">
      <t>カンジャ</t>
    </rPh>
    <rPh sb="6" eb="8">
      <t>ジッスウ</t>
    </rPh>
    <phoneticPr fontId="2"/>
  </si>
  <si>
    <t>小計</t>
    <rPh sb="0" eb="1">
      <t>ショウ</t>
    </rPh>
    <rPh sb="1" eb="2">
      <t>ケイ</t>
    </rPh>
    <phoneticPr fontId="2"/>
  </si>
  <si>
    <t>　（うち、救命救急入院料算定者数（再掲）</t>
    <rPh sb="5" eb="7">
      <t>キュウメイ</t>
    </rPh>
    <rPh sb="7" eb="9">
      <t>キュウキュウ</t>
    </rPh>
    <rPh sb="9" eb="12">
      <t>ニュウインリョウ</t>
    </rPh>
    <rPh sb="12" eb="14">
      <t>サンテイ</t>
    </rPh>
    <rPh sb="14" eb="15">
      <t>シャ</t>
    </rPh>
    <rPh sb="15" eb="16">
      <t>スウ</t>
    </rPh>
    <rPh sb="17" eb="19">
      <t>サイケイ</t>
    </rPh>
    <phoneticPr fontId="2"/>
  </si>
  <si>
    <t>合計</t>
    <rPh sb="0" eb="2">
      <t>ゴウケイ</t>
    </rPh>
    <phoneticPr fontId="2"/>
  </si>
  <si>
    <t>（</t>
    <phoneticPr fontId="2"/>
  </si>
  <si>
    <t>17．　平均在院日数</t>
    <rPh sb="4" eb="6">
      <t>ヘイキン</t>
    </rPh>
    <rPh sb="6" eb="8">
      <t>ザイイン</t>
    </rPh>
    <rPh sb="8" eb="10">
      <t>ニッスウ</t>
    </rPh>
    <phoneticPr fontId="2"/>
  </si>
  <si>
    <t>日</t>
    <rPh sb="0" eb="1">
      <t>ニチ</t>
    </rPh>
    <phoneticPr fontId="2"/>
  </si>
  <si>
    <t>18．　病床利用率</t>
    <rPh sb="4" eb="6">
      <t>ビョウショウ</t>
    </rPh>
    <rPh sb="6" eb="9">
      <t>リヨウリツ</t>
    </rPh>
    <phoneticPr fontId="2"/>
  </si>
  <si>
    <t>入　院　診　療　点　数</t>
    <rPh sb="0" eb="1">
      <t>イリ</t>
    </rPh>
    <rPh sb="2" eb="3">
      <t>イン</t>
    </rPh>
    <rPh sb="4" eb="5">
      <t>ミ</t>
    </rPh>
    <rPh sb="6" eb="7">
      <t>リョウ</t>
    </rPh>
    <rPh sb="8" eb="9">
      <t>テン</t>
    </rPh>
    <rPh sb="10" eb="11">
      <t>カズ</t>
    </rPh>
    <phoneticPr fontId="2"/>
  </si>
  <si>
    <t>外　来　診　療　点　数</t>
    <rPh sb="0" eb="1">
      <t>ソト</t>
    </rPh>
    <rPh sb="2" eb="3">
      <t>ライ</t>
    </rPh>
    <rPh sb="4" eb="5">
      <t>ミ</t>
    </rPh>
    <rPh sb="6" eb="7">
      <t>リョウ</t>
    </rPh>
    <rPh sb="8" eb="9">
      <t>テン</t>
    </rPh>
    <rPh sb="10" eb="11">
      <t>カズ</t>
    </rPh>
    <phoneticPr fontId="2"/>
  </si>
  <si>
    <t>　　　 平均診療点数</t>
    <rPh sb="4" eb="6">
      <t>ヘイキン</t>
    </rPh>
    <rPh sb="6" eb="8">
      <t>シンリョウ</t>
    </rPh>
    <rPh sb="8" eb="10">
      <t>テンスウ</t>
    </rPh>
    <phoneticPr fontId="2"/>
  </si>
  <si>
    <t>点</t>
    <rPh sb="0" eb="1">
      <t>テン</t>
    </rPh>
    <phoneticPr fontId="2"/>
  </si>
  <si>
    <t>区　分　／　所　有　者</t>
    <rPh sb="0" eb="1">
      <t>ク</t>
    </rPh>
    <rPh sb="2" eb="3">
      <t>ブン</t>
    </rPh>
    <rPh sb="6" eb="7">
      <t>ショ</t>
    </rPh>
    <rPh sb="8" eb="9">
      <t>ユウ</t>
    </rPh>
    <rPh sb="10" eb="11">
      <t>シャ</t>
    </rPh>
    <phoneticPr fontId="2"/>
  </si>
  <si>
    <t>救命救急センター</t>
    <rPh sb="0" eb="2">
      <t>キュウメイ</t>
    </rPh>
    <rPh sb="2" eb="4">
      <t>キュウキュウ</t>
    </rPh>
    <phoneticPr fontId="2"/>
  </si>
  <si>
    <t>消　防　機　関</t>
    <rPh sb="0" eb="1">
      <t>ケ</t>
    </rPh>
    <rPh sb="2" eb="3">
      <t>ボウ</t>
    </rPh>
    <rPh sb="4" eb="5">
      <t>キ</t>
    </rPh>
    <rPh sb="6" eb="7">
      <t>セキ</t>
    </rPh>
    <phoneticPr fontId="2"/>
  </si>
  <si>
    <t>台</t>
    <rPh sb="0" eb="1">
      <t>ダイ</t>
    </rPh>
    <phoneticPr fontId="2"/>
  </si>
  <si>
    <t>　　　運用状況</t>
    <rPh sb="3" eb="5">
      <t>ウンヨウ</t>
    </rPh>
    <rPh sb="5" eb="7">
      <t>ジョウキョウ</t>
    </rPh>
    <phoneticPr fontId="2"/>
  </si>
  <si>
    <t>件</t>
    <rPh sb="0" eb="1">
      <t>ケン</t>
    </rPh>
    <phoneticPr fontId="2"/>
  </si>
  <si>
    <t>（</t>
    <phoneticPr fontId="2"/>
  </si>
  <si>
    <t>都道府県名</t>
    <rPh sb="0" eb="4">
      <t>トドウフケン</t>
    </rPh>
    <rPh sb="4" eb="5">
      <t>メイ</t>
    </rPh>
    <phoneticPr fontId="2"/>
  </si>
  <si>
    <t>回</t>
    <rPh sb="0" eb="1">
      <t>カイ</t>
    </rPh>
    <phoneticPr fontId="2"/>
  </si>
  <si>
    <t>　（１）　施　設　整　備　費</t>
    <rPh sb="5" eb="6">
      <t>シ</t>
    </rPh>
    <rPh sb="7" eb="8">
      <t>セツ</t>
    </rPh>
    <rPh sb="9" eb="10">
      <t>タダシ</t>
    </rPh>
    <rPh sb="11" eb="12">
      <t>ソナエ</t>
    </rPh>
    <rPh sb="13" eb="14">
      <t>ヒ</t>
    </rPh>
    <phoneticPr fontId="2"/>
  </si>
  <si>
    <t>　（２）　設　備　整　備　費</t>
    <rPh sb="5" eb="6">
      <t>セツ</t>
    </rPh>
    <rPh sb="7" eb="8">
      <t>ソナエ</t>
    </rPh>
    <rPh sb="9" eb="10">
      <t>タダシ</t>
    </rPh>
    <rPh sb="11" eb="12">
      <t>ソナエ</t>
    </rPh>
    <rPh sb="13" eb="14">
      <t>ヒ</t>
    </rPh>
    <phoneticPr fontId="2"/>
  </si>
  <si>
    <t>年　　度</t>
    <rPh sb="0" eb="1">
      <t>トシ</t>
    </rPh>
    <rPh sb="3" eb="4">
      <t>ド</t>
    </rPh>
    <phoneticPr fontId="2"/>
  </si>
  <si>
    <t>金　　額</t>
    <rPh sb="0" eb="1">
      <t>キン</t>
    </rPh>
    <rPh sb="3" eb="4">
      <t>ガク</t>
    </rPh>
    <phoneticPr fontId="2"/>
  </si>
  <si>
    <t>年度</t>
    <rPh sb="0" eb="2">
      <t>ネンド</t>
    </rPh>
    <phoneticPr fontId="2"/>
  </si>
  <si>
    <t>診察室
（処置室）</t>
    <rPh sb="0" eb="3">
      <t>シンサツシツ</t>
    </rPh>
    <rPh sb="5" eb="8">
      <t>ショチシツ</t>
    </rPh>
    <phoneticPr fontId="2"/>
  </si>
  <si>
    <t>手　術　室</t>
    <rPh sb="0" eb="1">
      <t>テ</t>
    </rPh>
    <rPh sb="2" eb="3">
      <t>ジュツ</t>
    </rPh>
    <rPh sb="4" eb="5">
      <t>シツ</t>
    </rPh>
    <phoneticPr fontId="2"/>
  </si>
  <si>
    <t>緊急検査室</t>
    <rPh sb="0" eb="2">
      <t>キンキュウ</t>
    </rPh>
    <rPh sb="2" eb="5">
      <t>ケンサシツ</t>
    </rPh>
    <phoneticPr fontId="2"/>
  </si>
  <si>
    <t>放射線撮影室</t>
    <rPh sb="0" eb="3">
      <t>ホウシャセン</t>
    </rPh>
    <rPh sb="3" eb="5">
      <t>サツエイ</t>
    </rPh>
    <rPh sb="5" eb="6">
      <t>シツ</t>
    </rPh>
    <phoneticPr fontId="2"/>
  </si>
  <si>
    <t>心電図受診装置</t>
    <rPh sb="0" eb="3">
      <t>シンデンズ</t>
    </rPh>
    <rPh sb="3" eb="5">
      <t>ジュシン</t>
    </rPh>
    <rPh sb="5" eb="7">
      <t>ソウチ</t>
    </rPh>
    <phoneticPr fontId="2"/>
  </si>
  <si>
    <t>緊急</t>
    <rPh sb="0" eb="2">
      <t>キンキュウ</t>
    </rPh>
    <phoneticPr fontId="2"/>
  </si>
  <si>
    <t>一般</t>
    <rPh sb="0" eb="2">
      <t>イッパン</t>
    </rPh>
    <phoneticPr fontId="2"/>
  </si>
  <si>
    <t>(</t>
    <phoneticPr fontId="2"/>
  </si>
  <si>
    <t>）</t>
    <phoneticPr fontId="2"/>
  </si>
  <si>
    <t>室</t>
    <rPh sb="0" eb="1">
      <t>シツ</t>
    </rPh>
    <phoneticPr fontId="2"/>
  </si>
  <si>
    <t>　重症熱傷患者用備品の有無</t>
    <rPh sb="1" eb="3">
      <t>ジュウショウ</t>
    </rPh>
    <rPh sb="3" eb="5">
      <t>ネッショウ</t>
    </rPh>
    <rPh sb="5" eb="7">
      <t>カンジャ</t>
    </rPh>
    <rPh sb="7" eb="8">
      <t>ヨウ</t>
    </rPh>
    <rPh sb="8" eb="10">
      <t>ビヒン</t>
    </rPh>
    <rPh sb="11" eb="13">
      <t>ウム</t>
    </rPh>
    <phoneticPr fontId="2"/>
  </si>
  <si>
    <t>　　　　責任者</t>
    <rPh sb="4" eb="7">
      <t>セキニンシャ</t>
    </rPh>
    <phoneticPr fontId="2"/>
  </si>
  <si>
    <t>　　　　（管理者）</t>
    <rPh sb="5" eb="8">
      <t>カンリシャ</t>
    </rPh>
    <phoneticPr fontId="2"/>
  </si>
  <si>
    <t>内</t>
    <rPh sb="0" eb="1">
      <t>ウチ</t>
    </rPh>
    <phoneticPr fontId="2"/>
  </si>
  <si>
    <t>訳</t>
    <rPh sb="0" eb="1">
      <t>ワケ</t>
    </rPh>
    <phoneticPr fontId="2"/>
  </si>
  <si>
    <t>所属・役職</t>
    <rPh sb="0" eb="2">
      <t>ショゾク</t>
    </rPh>
    <rPh sb="3" eb="5">
      <t>ヤクショク</t>
    </rPh>
    <phoneticPr fontId="2"/>
  </si>
  <si>
    <t>氏　　　名</t>
    <rPh sb="0" eb="1">
      <t>シ</t>
    </rPh>
    <rPh sb="4" eb="5">
      <t>メイ</t>
    </rPh>
    <phoneticPr fontId="2"/>
  </si>
  <si>
    <t>都道府県担当者</t>
    <rPh sb="0" eb="4">
      <t>トドウフケン</t>
    </rPh>
    <rPh sb="4" eb="7">
      <t>タントウシャ</t>
    </rPh>
    <phoneticPr fontId="2"/>
  </si>
  <si>
    <t>単独型</t>
    <rPh sb="0" eb="3">
      <t>タンドクガタ</t>
    </rPh>
    <phoneticPr fontId="2"/>
  </si>
  <si>
    <t>独立型</t>
    <rPh sb="0" eb="2">
      <t>ドクリツ</t>
    </rPh>
    <rPh sb="2" eb="3">
      <t>ガタ</t>
    </rPh>
    <phoneticPr fontId="2"/>
  </si>
  <si>
    <t>併設型</t>
    <rPh sb="0" eb="3">
      <t>ヘイセツガタ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</si>
  <si>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</si>
  <si>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</si>
  <si>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通常型</t>
    <rPh sb="0" eb="3">
      <t>ツウジョウガタ</t>
    </rPh>
    <phoneticPr fontId="2"/>
  </si>
  <si>
    <t>消防機関</t>
    <rPh sb="0" eb="2">
      <t>ショウボウ</t>
    </rPh>
    <rPh sb="2" eb="4">
      <t>キカン</t>
    </rPh>
    <phoneticPr fontId="2"/>
  </si>
  <si>
    <t>備　考
（書ききれない場合）</t>
    <rPh sb="0" eb="1">
      <t>ソナエ</t>
    </rPh>
    <rPh sb="2" eb="3">
      <t>コウ</t>
    </rPh>
    <rPh sb="5" eb="6">
      <t>カ</t>
    </rPh>
    <rPh sb="11" eb="13">
      <t>バアイ</t>
    </rPh>
    <phoneticPr fontId="2"/>
  </si>
  <si>
    <t>A公用ヘリポート（飛行場）</t>
    <rPh sb="1" eb="3">
      <t>コウヨウ</t>
    </rPh>
    <rPh sb="9" eb="11">
      <t>ヒコウ</t>
    </rPh>
    <rPh sb="11" eb="12">
      <t>ジョウ</t>
    </rPh>
    <phoneticPr fontId="2"/>
  </si>
  <si>
    <t>B非公用ヘリポート（飛行場）</t>
    <rPh sb="1" eb="2">
      <t>ヒ</t>
    </rPh>
    <rPh sb="2" eb="4">
      <t>コウヨウ</t>
    </rPh>
    <rPh sb="10" eb="13">
      <t>ヒコウジョウ</t>
    </rPh>
    <phoneticPr fontId="2"/>
  </si>
  <si>
    <t>C臨時ヘリポート［場外］（飛行場外離着陸場）</t>
    <rPh sb="1" eb="3">
      <t>リンジ</t>
    </rPh>
    <rPh sb="9" eb="11">
      <t>ジョウガイ</t>
    </rPh>
    <rPh sb="13" eb="16">
      <t>ヒコウジョウ</t>
    </rPh>
    <rPh sb="16" eb="17">
      <t>ガイ</t>
    </rPh>
    <rPh sb="17" eb="20">
      <t>リチャクリク</t>
    </rPh>
    <rPh sb="20" eb="21">
      <t>ジョウ</t>
    </rPh>
    <phoneticPr fontId="2"/>
  </si>
  <si>
    <t>D緊急時ヘリポート［屋上］（臨時離着陸場）</t>
    <rPh sb="1" eb="3">
      <t>キンキュウ</t>
    </rPh>
    <rPh sb="3" eb="4">
      <t>ジ</t>
    </rPh>
    <rPh sb="10" eb="12">
      <t>オクジョウ</t>
    </rPh>
    <rPh sb="14" eb="16">
      <t>リンジ</t>
    </rPh>
    <rPh sb="16" eb="19">
      <t>リチャクリク</t>
    </rPh>
    <rPh sb="19" eb="20">
      <t>ジョウ</t>
    </rPh>
    <phoneticPr fontId="2"/>
  </si>
  <si>
    <t>E緊急時ヘリポート［陸上］（臨時離着陸場）</t>
    <rPh sb="1" eb="4">
      <t>キンキュウジ</t>
    </rPh>
    <rPh sb="10" eb="12">
      <t>リクジョウ</t>
    </rPh>
    <phoneticPr fontId="2"/>
  </si>
  <si>
    <t>（</t>
    <phoneticPr fontId="2"/>
  </si>
  <si>
    <t>）</t>
    <phoneticPr fontId="2"/>
  </si>
  <si>
    <t>日本救急医学会指導医</t>
    <rPh sb="0" eb="2">
      <t>ニホン</t>
    </rPh>
    <rPh sb="2" eb="4">
      <t>キュウキュウ</t>
    </rPh>
    <rPh sb="4" eb="7">
      <t>イガッカイ</t>
    </rPh>
    <rPh sb="7" eb="9">
      <t>シドウ</t>
    </rPh>
    <rPh sb="9" eb="10">
      <t>イ</t>
    </rPh>
    <phoneticPr fontId="2"/>
  </si>
  <si>
    <t>日本救急医学会認定医・専門医</t>
    <rPh sb="0" eb="2">
      <t>ニホン</t>
    </rPh>
    <rPh sb="2" eb="4">
      <t>キュウキュウ</t>
    </rPh>
    <rPh sb="4" eb="7">
      <t>イガッカイ</t>
    </rPh>
    <rPh sb="7" eb="10">
      <t>ニンテイイ</t>
    </rPh>
    <rPh sb="11" eb="14">
      <t>センモンイ</t>
    </rPh>
    <phoneticPr fontId="2"/>
  </si>
  <si>
    <t>↓その他の場合は資格等を記入すること</t>
    <rPh sb="3" eb="4">
      <t>タ</t>
    </rPh>
    <rPh sb="5" eb="7">
      <t>バアイ</t>
    </rPh>
    <rPh sb="8" eb="10">
      <t>シカク</t>
    </rPh>
    <rPh sb="10" eb="11">
      <t>トウ</t>
    </rPh>
    <rPh sb="12" eb="14">
      <t>キニュウ</t>
    </rPh>
    <phoneticPr fontId="2"/>
  </si>
  <si>
    <t>）</t>
    <phoneticPr fontId="2"/>
  </si>
  <si>
    <t>国立厚生労働病院</t>
    <rPh sb="0" eb="2">
      <t>コクリツ</t>
    </rPh>
    <rPh sb="2" eb="4">
      <t>コウセイ</t>
    </rPh>
    <rPh sb="4" eb="6">
      <t>ロウドウ</t>
    </rPh>
    <rPh sb="6" eb="8">
      <t>ビョウイン</t>
    </rPh>
    <phoneticPr fontId="2"/>
  </si>
  <si>
    <t>東京都</t>
    <rPh sb="0" eb="3">
      <t>トウキョウト</t>
    </rPh>
    <phoneticPr fontId="2"/>
  </si>
  <si>
    <t>03-5253-1111</t>
    <phoneticPr fontId="2"/>
  </si>
  <si>
    <t>12.3456.78</t>
    <phoneticPr fontId="2"/>
  </si>
  <si>
    <t>厚生労働省</t>
    <rPh sb="0" eb="2">
      <t>コウセイ</t>
    </rPh>
    <rPh sb="2" eb="5">
      <t>ロウドウショウ</t>
    </rPh>
    <phoneticPr fontId="2"/>
  </si>
  <si>
    <t>昭和・平成　　年　　月　　日　</t>
    <rPh sb="0" eb="1">
      <t>アキラ</t>
    </rPh>
    <rPh sb="1" eb="2">
      <t>ワ</t>
    </rPh>
    <rPh sb="3" eb="4">
      <t>ヒラ</t>
    </rPh>
    <rPh sb="4" eb="5">
      <t>シゲル</t>
    </rPh>
    <rPh sb="7" eb="8">
      <t>ネン</t>
    </rPh>
    <rPh sb="10" eb="11">
      <t>ガツ</t>
    </rPh>
    <rPh sb="13" eb="14">
      <t>ニチ</t>
    </rPh>
    <phoneticPr fontId="2"/>
  </si>
  <si>
    <t>記入者</t>
    <rPh sb="0" eb="2">
      <t>キニュウ</t>
    </rPh>
    <rPh sb="2" eb="3">
      <t>シャ</t>
    </rPh>
    <phoneticPr fontId="2"/>
  </si>
  <si>
    <t>センター長</t>
    <rPh sb="4" eb="5">
      <t>チョウ</t>
    </rPh>
    <phoneticPr fontId="2"/>
  </si>
  <si>
    <t>　※記入要綱を、十分に確認の上、記入（入力）すること</t>
    <rPh sb="2" eb="4">
      <t>キニュウ</t>
    </rPh>
    <rPh sb="4" eb="6">
      <t>ヨウコウ</t>
    </rPh>
    <rPh sb="8" eb="10">
      <t>ジュウブン</t>
    </rPh>
    <rPh sb="11" eb="13">
      <t>カクニン</t>
    </rPh>
    <rPh sb="14" eb="15">
      <t>ウエ</t>
    </rPh>
    <rPh sb="16" eb="18">
      <t>キニュウ</t>
    </rPh>
    <rPh sb="19" eb="21">
      <t>ニュウリョク</t>
    </rPh>
    <phoneticPr fontId="2"/>
  </si>
  <si>
    <t>　　入院患者実数</t>
    <rPh sb="2" eb="4">
      <t>ニュウイン</t>
    </rPh>
    <rPh sb="4" eb="6">
      <t>カンジャ</t>
    </rPh>
    <rPh sb="6" eb="8">
      <t>ジッスウ</t>
    </rPh>
    <phoneticPr fontId="2"/>
  </si>
  <si>
    <t>%</t>
    <phoneticPr fontId="2"/>
  </si>
  <si>
    <t>%</t>
    <phoneticPr fontId="2"/>
  </si>
  <si>
    <t>病院全体</t>
    <rPh sb="0" eb="2">
      <t>ビョウイン</t>
    </rPh>
    <rPh sb="2" eb="4">
      <t>ゼンタイ</t>
    </rPh>
    <phoneticPr fontId="2"/>
  </si>
  <si>
    <t>↑センターが初期・二次医療機関からの搬送受入（再掲）</t>
    <rPh sb="6" eb="8">
      <t>ショキ</t>
    </rPh>
    <rPh sb="9" eb="11">
      <t>ニジ</t>
    </rPh>
    <rPh sb="11" eb="13">
      <t>イリョウ</t>
    </rPh>
    <rPh sb="13" eb="15">
      <t>キカン</t>
    </rPh>
    <rPh sb="18" eb="20">
      <t>ハンソウ</t>
    </rPh>
    <rPh sb="20" eb="22">
      <t>ウケイレ</t>
    </rPh>
    <rPh sb="23" eb="25">
      <t>サイケイ</t>
    </rPh>
    <phoneticPr fontId="2"/>
  </si>
  <si>
    <t>通常型（旧新型）</t>
    <rPh sb="0" eb="2">
      <t>ツウジョウ</t>
    </rPh>
    <rPh sb="2" eb="3">
      <t>ガタ</t>
    </rPh>
    <rPh sb="4" eb="5">
      <t>キュウ</t>
    </rPh>
    <rPh sb="5" eb="7">
      <t>シンガタ</t>
    </rPh>
    <phoneticPr fontId="2"/>
  </si>
  <si>
    <t>地域型</t>
    <rPh sb="0" eb="3">
      <t>チイキガタ</t>
    </rPh>
    <phoneticPr fontId="2"/>
  </si>
  <si>
    <t>東京都千代田区霞が関１－２－２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</si>
  <si>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●●病院　救命救急センター長</t>
    <rPh sb="2" eb="4">
      <t>ビョウイン</t>
    </rPh>
    <rPh sb="5" eb="7">
      <t>キュウメイ</t>
    </rPh>
    <rPh sb="7" eb="9">
      <t>キュウキュウ</t>
    </rPh>
    <rPh sb="13" eb="14">
      <t>チョウ</t>
    </rPh>
    <phoneticPr fontId="2"/>
  </si>
  <si>
    <t>□□県　医療薬務課</t>
    <rPh sb="2" eb="3">
      <t>ケン</t>
    </rPh>
    <rPh sb="4" eb="6">
      <t>イリョウ</t>
    </rPh>
    <rPh sb="6" eb="9">
      <t>ヤクムカ</t>
    </rPh>
    <phoneticPr fontId="2"/>
  </si>
  <si>
    <t>○○　○○</t>
    <phoneticPr fontId="2"/>
  </si>
  <si>
    <t>△△　△△</t>
    <phoneticPr fontId="2"/>
  </si>
  <si>
    <t>22.　ドクターカー保有台数及び</t>
    <rPh sb="10" eb="12">
      <t>ホユウ</t>
    </rPh>
    <rPh sb="12" eb="14">
      <t>ダイスウ</t>
    </rPh>
    <rPh sb="14" eb="15">
      <t>オヨ</t>
    </rPh>
    <phoneticPr fontId="2"/>
  </si>
  <si>
    <t>）</t>
    <phoneticPr fontId="2"/>
  </si>
  <si>
    <t>（他院からの当直医師の応援・非常勤医師による当直</t>
    <rPh sb="1" eb="3">
      <t>タイン</t>
    </rPh>
    <rPh sb="6" eb="8">
      <t>トウチョク</t>
    </rPh>
    <rPh sb="8" eb="10">
      <t>イシ</t>
    </rPh>
    <rPh sb="11" eb="13">
      <t>オウエン</t>
    </rPh>
    <rPh sb="14" eb="17">
      <t>ヒジョウキン</t>
    </rPh>
    <rPh sb="17" eb="19">
      <t>イシ</t>
    </rPh>
    <rPh sb="22" eb="24">
      <t>トウチョク</t>
    </rPh>
    <phoneticPr fontId="2"/>
  </si>
  <si>
    <t>20．　センター患者１人一日当たり</t>
    <rPh sb="8" eb="10">
      <t>カンジャ</t>
    </rPh>
    <rPh sb="11" eb="12">
      <t>ニン</t>
    </rPh>
    <rPh sb="12" eb="14">
      <t>イチニチ</t>
    </rPh>
    <rPh sb="14" eb="15">
      <t>ア</t>
    </rPh>
    <phoneticPr fontId="2"/>
  </si>
  <si>
    <t xml:space="preserve"> （２） 徴収開始時期</t>
    <rPh sb="5" eb="7">
      <t>チョウシュウ</t>
    </rPh>
    <rPh sb="7" eb="9">
      <t>カイシ</t>
    </rPh>
    <rPh sb="9" eb="11">
      <t>ジキ</t>
    </rPh>
    <phoneticPr fontId="2"/>
  </si>
  <si>
    <t xml:space="preserve"> （１） 時間外の患者自己負担額（単価）</t>
    <rPh sb="5" eb="8">
      <t>ジカンガイ</t>
    </rPh>
    <rPh sb="9" eb="11">
      <t>カンジャ</t>
    </rPh>
    <rPh sb="11" eb="13">
      <t>ジコ</t>
    </rPh>
    <rPh sb="13" eb="15">
      <t>フタン</t>
    </rPh>
    <rPh sb="15" eb="16">
      <t>ガク</t>
    </rPh>
    <rPh sb="17" eb="19">
      <t>タンカ</t>
    </rPh>
    <phoneticPr fontId="2"/>
  </si>
  <si>
    <t>21.　救命救急センターの時間外の外
　　来受診について、時間外選定療
　　養費として患者の自己負担分を徴
　　収している場合、その徴収状況</t>
    <rPh sb="4" eb="6">
      <t>キュウメイ</t>
    </rPh>
    <rPh sb="6" eb="8">
      <t>キュウキュウ</t>
    </rPh>
    <rPh sb="13" eb="16">
      <t>ジカンガイ</t>
    </rPh>
    <rPh sb="29" eb="32">
      <t>ジカンガイ</t>
    </rPh>
    <rPh sb="32" eb="34">
      <t>センテイ</t>
    </rPh>
    <rPh sb="34" eb="35">
      <t>イ</t>
    </rPh>
    <rPh sb="38" eb="39">
      <t>マモル</t>
    </rPh>
    <rPh sb="39" eb="40">
      <t>ヒ</t>
    </rPh>
    <rPh sb="43" eb="45">
      <t>カンジャ</t>
    </rPh>
    <rPh sb="46" eb="48">
      <t>ジコ</t>
    </rPh>
    <rPh sb="48" eb="51">
      <t>フタンブン</t>
    </rPh>
    <rPh sb="52" eb="53">
      <t>チョウ</t>
    </rPh>
    <rPh sb="56" eb="57">
      <t>オサム</t>
    </rPh>
    <rPh sb="61" eb="63">
      <t>バアイ</t>
    </rPh>
    <rPh sb="66" eb="68">
      <t>チョウシュウ</t>
    </rPh>
    <rPh sb="68" eb="70">
      <t>ジョウキョウ</t>
    </rPh>
    <phoneticPr fontId="2"/>
  </si>
  <si>
    <t>平成22年4月より徴収開始</t>
    <rPh sb="0" eb="2">
      <t>ヘイセイ</t>
    </rPh>
    <rPh sb="4" eb="5">
      <t>ネン</t>
    </rPh>
    <rPh sb="6" eb="7">
      <t>ガツ</t>
    </rPh>
    <rPh sb="9" eb="11">
      <t>チョウシュウ</t>
    </rPh>
    <rPh sb="11" eb="13">
      <t>カイシ</t>
    </rPh>
    <phoneticPr fontId="2"/>
  </si>
  <si>
    <t>平日17:00～23:00まで1500円（税込）、休日及び平日23:00～8:30まで4000円（税込）</t>
    <rPh sb="0" eb="2">
      <t>ヘイジツ</t>
    </rPh>
    <rPh sb="19" eb="20">
      <t>エン</t>
    </rPh>
    <rPh sb="21" eb="23">
      <t>ゼイコ</t>
    </rPh>
    <rPh sb="25" eb="27">
      <t>キュウジツ</t>
    </rPh>
    <rPh sb="27" eb="28">
      <t>オヨ</t>
    </rPh>
    <rPh sb="29" eb="31">
      <t>ヘイジツ</t>
    </rPh>
    <rPh sb="47" eb="48">
      <t>エン</t>
    </rPh>
    <rPh sb="49" eb="51">
      <t>ゼイコ</t>
    </rPh>
    <phoneticPr fontId="2"/>
  </si>
  <si>
    <t>（</t>
    <phoneticPr fontId="2"/>
  </si>
  <si>
    <t>19.　救命救急センターにおける
　　　勤務医師に対する負担軽減
　　　措置等（病院全体として実施
　　　している場合も含む）</t>
    <rPh sb="4" eb="6">
      <t>キュウメイ</t>
    </rPh>
    <rPh sb="6" eb="8">
      <t>キュウキュウ</t>
    </rPh>
    <rPh sb="20" eb="22">
      <t>キンム</t>
    </rPh>
    <rPh sb="22" eb="24">
      <t>イシ</t>
    </rPh>
    <rPh sb="25" eb="26">
      <t>タイ</t>
    </rPh>
    <rPh sb="28" eb="30">
      <t>フタン</t>
    </rPh>
    <rPh sb="30" eb="32">
      <t>ケイゲン</t>
    </rPh>
    <rPh sb="36" eb="38">
      <t>ソチ</t>
    </rPh>
    <rPh sb="38" eb="39">
      <t>トウ</t>
    </rPh>
    <rPh sb="40" eb="42">
      <t>ビョウイン</t>
    </rPh>
    <rPh sb="42" eb="44">
      <t>ゼンタイ</t>
    </rPh>
    <rPh sb="47" eb="49">
      <t>ジッシ</t>
    </rPh>
    <rPh sb="57" eb="59">
      <t>バアイ</t>
    </rPh>
    <rPh sb="60" eb="61">
      <t>フク</t>
    </rPh>
    <phoneticPr fontId="2"/>
  </si>
  <si>
    <t xml:space="preserve"> （１） 所有の状況</t>
    <rPh sb="5" eb="6">
      <t>ショ</t>
    </rPh>
    <rPh sb="6" eb="7">
      <t>ユウ</t>
    </rPh>
    <rPh sb="8" eb="10">
      <t>ジョウキョウ</t>
    </rPh>
    <phoneticPr fontId="2"/>
  </si>
  <si>
    <t>　新耐震基準</t>
    <rPh sb="1" eb="2">
      <t>シン</t>
    </rPh>
    <rPh sb="2" eb="4">
      <t>タイシン</t>
    </rPh>
    <rPh sb="4" eb="6">
      <t>キジュン</t>
    </rPh>
    <phoneticPr fontId="2"/>
  </si>
  <si>
    <t>　未耐震割合</t>
    <rPh sb="1" eb="2">
      <t>ミ</t>
    </rPh>
    <rPh sb="2" eb="4">
      <t>タイシン</t>
    </rPh>
    <rPh sb="4" eb="6">
      <t>ワリアイ</t>
    </rPh>
    <phoneticPr fontId="2"/>
  </si>
  <si>
    <t>　救命救急センターの未耐震割合</t>
    <rPh sb="1" eb="3">
      <t>キュウメイ</t>
    </rPh>
    <rPh sb="3" eb="5">
      <t>キュウキュウ</t>
    </rPh>
    <rPh sb="10" eb="11">
      <t>ミ</t>
    </rPh>
    <rPh sb="11" eb="13">
      <t>タイシン</t>
    </rPh>
    <rPh sb="13" eb="15">
      <t>ワリアイ</t>
    </rPh>
    <phoneticPr fontId="2"/>
  </si>
  <si>
    <t xml:space="preserve"> 災害対応訓練の実施</t>
    <rPh sb="1" eb="3">
      <t>サイガイ</t>
    </rPh>
    <rPh sb="3" eb="5">
      <t>タイオウ</t>
    </rPh>
    <rPh sb="5" eb="7">
      <t>クンレン</t>
    </rPh>
    <rPh sb="8" eb="10">
      <t>ジッシ</t>
    </rPh>
    <phoneticPr fontId="2"/>
  </si>
  <si>
    <t>　非常用医薬品の備蓄</t>
    <rPh sb="1" eb="4">
      <t>ヒジョウヨウ</t>
    </rPh>
    <rPh sb="4" eb="7">
      <t>イヤクヒン</t>
    </rPh>
    <rPh sb="8" eb="10">
      <t>ビチク</t>
    </rPh>
    <phoneticPr fontId="2"/>
  </si>
  <si>
    <t>　非常用給水設備</t>
    <rPh sb="1" eb="4">
      <t>ヒジョウヨウ</t>
    </rPh>
    <rPh sb="4" eb="6">
      <t>キュウスイ</t>
    </rPh>
    <rPh sb="6" eb="8">
      <t>セツビ</t>
    </rPh>
    <phoneticPr fontId="2"/>
  </si>
  <si>
    <t>一部</t>
  </si>
  <si>
    <t xml:space="preserve">  非常用電源設備</t>
    <rPh sb="2" eb="5">
      <t>ヒジョウヨウ</t>
    </rPh>
    <rPh sb="5" eb="7">
      <t>デンゲン</t>
    </rPh>
    <rPh sb="7" eb="9">
      <t>セツビ</t>
    </rPh>
    <phoneticPr fontId="2"/>
  </si>
  <si>
    <t>指定年月日</t>
    <rPh sb="0" eb="2">
      <t>シテイ</t>
    </rPh>
    <rPh sb="2" eb="5">
      <t>ネンガッピ</t>
    </rPh>
    <phoneticPr fontId="2"/>
  </si>
  <si>
    <t>19.チェック状況</t>
    <rPh sb="7" eb="9">
      <t>ジョウキョウ</t>
    </rPh>
    <phoneticPr fontId="2"/>
  </si>
  <si>
    <t>１．長時間　→</t>
    <rPh sb="2" eb="5">
      <t>チョウジカン</t>
    </rPh>
    <phoneticPr fontId="2"/>
  </si>
  <si>
    <t>２．院内　→</t>
    <rPh sb="2" eb="4">
      <t>インナイ</t>
    </rPh>
    <phoneticPr fontId="2"/>
  </si>
  <si>
    <t>３．勤務医　→</t>
    <rPh sb="2" eb="5">
      <t>キンムイ</t>
    </rPh>
    <phoneticPr fontId="2"/>
  </si>
  <si>
    <t>４．医療事　→</t>
    <rPh sb="2" eb="4">
      <t>イリョウ</t>
    </rPh>
    <rPh sb="4" eb="5">
      <t>コト</t>
    </rPh>
    <phoneticPr fontId="2"/>
  </si>
  <si>
    <t>５．看護職　→</t>
    <rPh sb="2" eb="5">
      <t>カンゴショク</t>
    </rPh>
    <phoneticPr fontId="2"/>
  </si>
  <si>
    <t>６．その他　→</t>
    <rPh sb="4" eb="5">
      <t>タ</t>
    </rPh>
    <phoneticPr fontId="2"/>
  </si>
  <si>
    <t>７．　特になし</t>
    <rPh sb="3" eb="4">
      <t>トク</t>
    </rPh>
    <phoneticPr fontId="2"/>
  </si>
  <si>
    <t>31.チェック状況</t>
    <rPh sb="7" eb="9">
      <t>ジョウキョウ</t>
    </rPh>
    <phoneticPr fontId="2"/>
  </si>
  <si>
    <t>１．救急部　→</t>
    <rPh sb="2" eb="5">
      <t>キュウキュウブ</t>
    </rPh>
    <phoneticPr fontId="2"/>
  </si>
  <si>
    <t>２．内科　→</t>
    <rPh sb="2" eb="3">
      <t>ナイ</t>
    </rPh>
    <rPh sb="3" eb="4">
      <t>カ</t>
    </rPh>
    <phoneticPr fontId="2"/>
  </si>
  <si>
    <t>３．循環器　→</t>
    <rPh sb="2" eb="5">
      <t>ジュンカンキ</t>
    </rPh>
    <phoneticPr fontId="2"/>
  </si>
  <si>
    <t>４．外科　→</t>
    <rPh sb="2" eb="4">
      <t>ゲカ</t>
    </rPh>
    <phoneticPr fontId="2"/>
  </si>
  <si>
    <t>５．脳神経　→</t>
    <rPh sb="2" eb="5">
      <t>ノウシンケイ</t>
    </rPh>
    <phoneticPr fontId="2"/>
  </si>
  <si>
    <t>６．整形　→</t>
    <rPh sb="2" eb="4">
      <t>セイケイ</t>
    </rPh>
    <phoneticPr fontId="2"/>
  </si>
  <si>
    <t>７．心臓　→</t>
    <rPh sb="2" eb="4">
      <t>シンゾウ</t>
    </rPh>
    <phoneticPr fontId="2"/>
  </si>
  <si>
    <t>８．形成　→</t>
    <rPh sb="2" eb="4">
      <t>ケイセイ</t>
    </rPh>
    <phoneticPr fontId="2"/>
  </si>
  <si>
    <t>９．小児科　→</t>
    <rPh sb="2" eb="5">
      <t>ショウニカ</t>
    </rPh>
    <phoneticPr fontId="2"/>
  </si>
  <si>
    <t>１０．眼科　→</t>
    <rPh sb="3" eb="5">
      <t>ガンカ</t>
    </rPh>
    <phoneticPr fontId="2"/>
  </si>
  <si>
    <t>１１．耳鼻科　→</t>
    <rPh sb="3" eb="6">
      <t>ジビカ</t>
    </rPh>
    <phoneticPr fontId="2"/>
  </si>
  <si>
    <t>１２．産科　→</t>
    <rPh sb="3" eb="5">
      <t>サンカ</t>
    </rPh>
    <phoneticPr fontId="2"/>
  </si>
  <si>
    <t>１３．婦人科　→</t>
    <rPh sb="3" eb="6">
      <t>フジンカ</t>
    </rPh>
    <phoneticPr fontId="2"/>
  </si>
  <si>
    <t>１４．麻酔科　→</t>
    <rPh sb="3" eb="5">
      <t>マスイ</t>
    </rPh>
    <rPh sb="5" eb="6">
      <t>カ</t>
    </rPh>
    <phoneticPr fontId="2"/>
  </si>
  <si>
    <t>１５．精神科　→</t>
    <rPh sb="3" eb="6">
      <t>セイシンカ</t>
    </rPh>
    <phoneticPr fontId="2"/>
  </si>
  <si>
    <t>１６．その他　→</t>
    <rPh sb="5" eb="6">
      <t>タ</t>
    </rPh>
    <phoneticPr fontId="2"/>
  </si>
  <si>
    <t>９．センター運営病床数</t>
    <rPh sb="6" eb="8">
      <t>ウンエイ</t>
    </rPh>
    <rPh sb="8" eb="11">
      <t>ビョウショウスウ</t>
    </rPh>
    <phoneticPr fontId="2"/>
  </si>
  <si>
    <t>病床型</t>
    <rPh sb="0" eb="2">
      <t>ビョウショウ</t>
    </rPh>
    <rPh sb="2" eb="3">
      <t>ガタ</t>
    </rPh>
    <phoneticPr fontId="2"/>
  </si>
  <si>
    <t>総数</t>
    <rPh sb="0" eb="2">
      <t>ソウスウ</t>
    </rPh>
    <phoneticPr fontId="2"/>
  </si>
  <si>
    <t>ICU</t>
  </si>
  <si>
    <t>CCU</t>
  </si>
  <si>
    <t>SCU</t>
  </si>
  <si>
    <t>HCU</t>
  </si>
  <si>
    <t>内訳</t>
    <rPh sb="0" eb="2">
      <t>ウチワケ</t>
    </rPh>
    <phoneticPr fontId="2"/>
  </si>
  <si>
    <t>救命救急入院料</t>
    <rPh sb="0" eb="2">
      <t>キュウメイ</t>
    </rPh>
    <rPh sb="2" eb="4">
      <t>キュウキュウ</t>
    </rPh>
    <rPh sb="4" eb="7">
      <t>ニュウインリョウ</t>
    </rPh>
    <phoneticPr fontId="2"/>
  </si>
  <si>
    <t>特定集中管理</t>
    <rPh sb="0" eb="2">
      <t>トクテイ</t>
    </rPh>
    <rPh sb="2" eb="4">
      <t>シュウチュウ</t>
    </rPh>
    <rPh sb="4" eb="6">
      <t>カンリ</t>
    </rPh>
    <phoneticPr fontId="2"/>
  </si>
  <si>
    <t>10．病院全体の病床数</t>
    <rPh sb="3" eb="5">
      <t>ビョウイン</t>
    </rPh>
    <rPh sb="5" eb="7">
      <t>ゼンタイ</t>
    </rPh>
    <rPh sb="8" eb="11">
      <t>ビョウショウスウ</t>
    </rPh>
    <phoneticPr fontId="2"/>
  </si>
  <si>
    <t>（再掲）</t>
    <rPh sb="1" eb="3">
      <t>サイケイ</t>
    </rPh>
    <phoneticPr fontId="2"/>
  </si>
  <si>
    <t>療養</t>
    <rPh sb="0" eb="2">
      <t>リョウヨウ</t>
    </rPh>
    <phoneticPr fontId="2"/>
  </si>
  <si>
    <t>精神</t>
    <rPh sb="0" eb="2">
      <t>セイシン</t>
    </rPh>
    <phoneticPr fontId="2"/>
  </si>
  <si>
    <t>感染症</t>
    <rPh sb="0" eb="3">
      <t>カンセンショウ</t>
    </rPh>
    <phoneticPr fontId="2"/>
  </si>
  <si>
    <t>結核</t>
    <rPh sb="0" eb="2">
      <t>ケッカク</t>
    </rPh>
    <phoneticPr fontId="2"/>
  </si>
  <si>
    <t>11．センター従事職員数</t>
    <rPh sb="7" eb="9">
      <t>ジュウジ</t>
    </rPh>
    <rPh sb="9" eb="12">
      <t>ショクインスウ</t>
    </rPh>
    <phoneticPr fontId="2"/>
  </si>
  <si>
    <t>職員総数</t>
    <rPh sb="0" eb="2">
      <t>ショクイン</t>
    </rPh>
    <rPh sb="2" eb="4">
      <t>ソウスウ</t>
    </rPh>
    <phoneticPr fontId="2"/>
  </si>
  <si>
    <t>昼間</t>
    <rPh sb="0" eb="2">
      <t>ヒルマ</t>
    </rPh>
    <phoneticPr fontId="2"/>
  </si>
  <si>
    <t>夜間</t>
    <rPh sb="0" eb="2">
      <t>ヤカン</t>
    </rPh>
    <phoneticPr fontId="2"/>
  </si>
  <si>
    <t>看護師</t>
    <rPh sb="0" eb="3">
      <t>カンゴシ</t>
    </rPh>
    <phoneticPr fontId="2"/>
  </si>
  <si>
    <t>Ｘ線技師</t>
    <rPh sb="1" eb="2">
      <t>セン</t>
    </rPh>
    <rPh sb="2" eb="4">
      <t>ギシ</t>
    </rPh>
    <phoneticPr fontId="2"/>
  </si>
  <si>
    <t>救急救命士</t>
    <rPh sb="0" eb="2">
      <t>キュウキュウ</t>
    </rPh>
    <rPh sb="2" eb="5">
      <t>キュウメイシ</t>
    </rPh>
    <phoneticPr fontId="2"/>
  </si>
  <si>
    <t>事務員</t>
    <rPh sb="0" eb="3">
      <t>ジムイン</t>
    </rPh>
    <phoneticPr fontId="2"/>
  </si>
  <si>
    <t>小計</t>
    <rPh sb="0" eb="2">
      <t>ショウケイ</t>
    </rPh>
    <phoneticPr fontId="2"/>
  </si>
  <si>
    <t>収入</t>
    <rPh sb="0" eb="2">
      <t>シュウニュウ</t>
    </rPh>
    <phoneticPr fontId="2"/>
  </si>
  <si>
    <t>入院</t>
    <rPh sb="0" eb="2">
      <t>ニュウイン</t>
    </rPh>
    <phoneticPr fontId="2"/>
  </si>
  <si>
    <t>外来</t>
    <rPh sb="0" eb="2">
      <t>ガイライ</t>
    </rPh>
    <phoneticPr fontId="2"/>
  </si>
  <si>
    <t>支出</t>
    <rPh sb="0" eb="2">
      <t>シシュツ</t>
    </rPh>
    <phoneticPr fontId="2"/>
  </si>
  <si>
    <t>給料</t>
    <rPh sb="0" eb="2">
      <t>キュウリョウ</t>
    </rPh>
    <phoneticPr fontId="2"/>
  </si>
  <si>
    <t>材料</t>
    <rPh sb="0" eb="2">
      <t>ザイリョウ</t>
    </rPh>
    <phoneticPr fontId="2"/>
  </si>
  <si>
    <t>経費</t>
    <rPh sb="0" eb="2">
      <t>ケイヒ</t>
    </rPh>
    <phoneticPr fontId="2"/>
  </si>
  <si>
    <t>収支差</t>
    <rPh sb="0" eb="3">
      <t>シュウシサ</t>
    </rPh>
    <phoneticPr fontId="2"/>
  </si>
  <si>
    <t>国庫補助額</t>
    <rPh sb="0" eb="2">
      <t>コッコ</t>
    </rPh>
    <rPh sb="2" eb="5">
      <t>ホジョガク</t>
    </rPh>
    <phoneticPr fontId="2"/>
  </si>
  <si>
    <t>14．センター患者延数</t>
    <rPh sb="7" eb="9">
      <t>カンジャ</t>
    </rPh>
    <rPh sb="9" eb="10">
      <t>ノ</t>
    </rPh>
    <rPh sb="10" eb="11">
      <t>スウ</t>
    </rPh>
    <phoneticPr fontId="2"/>
  </si>
  <si>
    <t>入院患者延数</t>
    <rPh sb="0" eb="2">
      <t>ニュウイン</t>
    </rPh>
    <rPh sb="2" eb="4">
      <t>カンジャ</t>
    </rPh>
    <rPh sb="4" eb="5">
      <t>ノ</t>
    </rPh>
    <rPh sb="5" eb="6">
      <t>スウ</t>
    </rPh>
    <phoneticPr fontId="2"/>
  </si>
  <si>
    <t>外来患者実数</t>
    <rPh sb="0" eb="2">
      <t>ガイライ</t>
    </rPh>
    <rPh sb="2" eb="4">
      <t>カンジャ</t>
    </rPh>
    <rPh sb="4" eb="6">
      <t>ジッスウ</t>
    </rPh>
    <phoneticPr fontId="2"/>
  </si>
  <si>
    <t>入院患者実数</t>
    <rPh sb="0" eb="2">
      <t>ニュウイン</t>
    </rPh>
    <rPh sb="2" eb="4">
      <t>カンジャ</t>
    </rPh>
    <rPh sb="4" eb="6">
      <t>ジッスウ</t>
    </rPh>
    <phoneticPr fontId="2"/>
  </si>
  <si>
    <t>17．平均在院日数</t>
    <rPh sb="3" eb="5">
      <t>ヘイキン</t>
    </rPh>
    <rPh sb="5" eb="7">
      <t>ザイイン</t>
    </rPh>
    <rPh sb="7" eb="9">
      <t>ニッスウ</t>
    </rPh>
    <phoneticPr fontId="2"/>
  </si>
  <si>
    <t>18．病床利用率</t>
    <rPh sb="3" eb="5">
      <t>ビョウショウ</t>
    </rPh>
    <rPh sb="5" eb="8">
      <t>リヨウリツ</t>
    </rPh>
    <phoneticPr fontId="2"/>
  </si>
  <si>
    <t>19．勤務医師への負担軽減措置</t>
    <rPh sb="3" eb="5">
      <t>キンム</t>
    </rPh>
    <rPh sb="5" eb="7">
      <t>イシ</t>
    </rPh>
    <rPh sb="9" eb="11">
      <t>フタン</t>
    </rPh>
    <rPh sb="11" eb="13">
      <t>ケイゲン</t>
    </rPh>
    <rPh sb="13" eb="15">
      <t>ソチ</t>
    </rPh>
    <phoneticPr fontId="2"/>
  </si>
  <si>
    <t>１．長時間</t>
    <rPh sb="2" eb="5">
      <t>チョウジカン</t>
    </rPh>
    <phoneticPr fontId="2"/>
  </si>
  <si>
    <t>2．院内</t>
    <rPh sb="2" eb="4">
      <t>インナイ</t>
    </rPh>
    <phoneticPr fontId="2"/>
  </si>
  <si>
    <t>3．勤務医</t>
    <rPh sb="2" eb="5">
      <t>キンムイ</t>
    </rPh>
    <phoneticPr fontId="2"/>
  </si>
  <si>
    <t>4．医療事務</t>
    <rPh sb="2" eb="4">
      <t>イリョウ</t>
    </rPh>
    <rPh sb="4" eb="6">
      <t>ジム</t>
    </rPh>
    <phoneticPr fontId="2"/>
  </si>
  <si>
    <t>5．看護</t>
    <rPh sb="2" eb="4">
      <t>カンゴ</t>
    </rPh>
    <phoneticPr fontId="2"/>
  </si>
  <si>
    <t>6．その他</t>
    <rPh sb="4" eb="5">
      <t>タ</t>
    </rPh>
    <phoneticPr fontId="2"/>
  </si>
  <si>
    <t>７．特になし</t>
    <rPh sb="2" eb="3">
      <t>トク</t>
    </rPh>
    <phoneticPr fontId="2"/>
  </si>
  <si>
    <t>20．センター患者１人一日当たり平均診療点数</t>
    <rPh sb="7" eb="9">
      <t>カンジャ</t>
    </rPh>
    <rPh sb="10" eb="11">
      <t>ニン</t>
    </rPh>
    <rPh sb="11" eb="13">
      <t>イチニチ</t>
    </rPh>
    <rPh sb="13" eb="14">
      <t>ア</t>
    </rPh>
    <rPh sb="16" eb="18">
      <t>ヘイキン</t>
    </rPh>
    <rPh sb="18" eb="20">
      <t>シンリョウ</t>
    </rPh>
    <rPh sb="20" eb="22">
      <t>テンスウ</t>
    </rPh>
    <phoneticPr fontId="2"/>
  </si>
  <si>
    <t>入院診療点数</t>
    <rPh sb="0" eb="2">
      <t>ニュウイン</t>
    </rPh>
    <rPh sb="2" eb="4">
      <t>シンリョウ</t>
    </rPh>
    <rPh sb="4" eb="6">
      <t>テンスウ</t>
    </rPh>
    <phoneticPr fontId="2"/>
  </si>
  <si>
    <t>外来診療点数</t>
    <rPh sb="0" eb="2">
      <t>ガイライ</t>
    </rPh>
    <rPh sb="2" eb="4">
      <t>シンリョウ</t>
    </rPh>
    <rPh sb="4" eb="6">
      <t>テンスウ</t>
    </rPh>
    <phoneticPr fontId="2"/>
  </si>
  <si>
    <t>21．時間外選定療養費</t>
    <rPh sb="3" eb="6">
      <t>ジカンガイ</t>
    </rPh>
    <rPh sb="6" eb="8">
      <t>センテイ</t>
    </rPh>
    <rPh sb="8" eb="11">
      <t>リョウヨウヒ</t>
    </rPh>
    <phoneticPr fontId="2"/>
  </si>
  <si>
    <t>（１）時間外の患者自己負担額（単価）</t>
    <rPh sb="3" eb="6">
      <t>ジカンガイ</t>
    </rPh>
    <rPh sb="7" eb="9">
      <t>カンジャ</t>
    </rPh>
    <rPh sb="9" eb="11">
      <t>ジコ</t>
    </rPh>
    <rPh sb="11" eb="14">
      <t>フタンガク</t>
    </rPh>
    <rPh sb="15" eb="17">
      <t>タンカ</t>
    </rPh>
    <phoneticPr fontId="2"/>
  </si>
  <si>
    <t>（２）徴収開始時期</t>
    <rPh sb="3" eb="5">
      <t>チョウシュウ</t>
    </rPh>
    <rPh sb="5" eb="7">
      <t>カイシ</t>
    </rPh>
    <rPh sb="7" eb="9">
      <t>ジキ</t>
    </rPh>
    <phoneticPr fontId="2"/>
  </si>
  <si>
    <t>（１）所有の状況</t>
    <rPh sb="3" eb="5">
      <t>ショユウ</t>
    </rPh>
    <rPh sb="6" eb="8">
      <t>ジョウキョウ</t>
    </rPh>
    <phoneticPr fontId="2"/>
  </si>
  <si>
    <t>名称・設置場所</t>
    <rPh sb="0" eb="2">
      <t>メイショウ</t>
    </rPh>
    <rPh sb="3" eb="5">
      <t>セッチ</t>
    </rPh>
    <rPh sb="5" eb="7">
      <t>バショ</t>
    </rPh>
    <phoneticPr fontId="2"/>
  </si>
  <si>
    <t>回数</t>
    <rPh sb="0" eb="2">
      <t>カイスウ</t>
    </rPh>
    <phoneticPr fontId="2"/>
  </si>
  <si>
    <t>（１）施設整備費</t>
    <rPh sb="3" eb="5">
      <t>シセツ</t>
    </rPh>
    <rPh sb="5" eb="7">
      <t>セイビ</t>
    </rPh>
    <rPh sb="7" eb="8">
      <t>ヒ</t>
    </rPh>
    <phoneticPr fontId="2"/>
  </si>
  <si>
    <t>金額（千円）</t>
    <rPh sb="0" eb="2">
      <t>キンガク</t>
    </rPh>
    <rPh sb="3" eb="5">
      <t>センエン</t>
    </rPh>
    <phoneticPr fontId="2"/>
  </si>
  <si>
    <t>備考</t>
    <rPh sb="0" eb="2">
      <t>ビコウ</t>
    </rPh>
    <phoneticPr fontId="2"/>
  </si>
  <si>
    <t>（２）設備整備費</t>
    <rPh sb="3" eb="5">
      <t>セツビ</t>
    </rPh>
    <rPh sb="5" eb="7">
      <t>セイビ</t>
    </rPh>
    <rPh sb="7" eb="8">
      <t>ヒ</t>
    </rPh>
    <phoneticPr fontId="2"/>
  </si>
  <si>
    <t>診察室</t>
    <rPh sb="0" eb="3">
      <t>シンサツシツ</t>
    </rPh>
    <phoneticPr fontId="2"/>
  </si>
  <si>
    <t>（再掲）
優先施設</t>
    <rPh sb="1" eb="3">
      <t>サイケイ</t>
    </rPh>
    <rPh sb="5" eb="7">
      <t>ユウセン</t>
    </rPh>
    <rPh sb="7" eb="9">
      <t>シセツ</t>
    </rPh>
    <phoneticPr fontId="2"/>
  </si>
  <si>
    <t>専用</t>
    <rPh sb="0" eb="2">
      <t>センヨウ</t>
    </rPh>
    <phoneticPr fontId="2"/>
  </si>
  <si>
    <t>手術室（緊急）</t>
    <rPh sb="0" eb="3">
      <t>シュジュツシツ</t>
    </rPh>
    <rPh sb="4" eb="6">
      <t>キンキュウ</t>
    </rPh>
    <phoneticPr fontId="2"/>
  </si>
  <si>
    <t>手術室（一般）</t>
    <rPh sb="0" eb="3">
      <t>シュジュツシツ</t>
    </rPh>
    <rPh sb="4" eb="6">
      <t>イッパン</t>
    </rPh>
    <phoneticPr fontId="2"/>
  </si>
  <si>
    <t>放射線撮影室</t>
    <rPh sb="0" eb="3">
      <t>ホウシャセン</t>
    </rPh>
    <rPh sb="3" eb="6">
      <t>サツエイシツ</t>
    </rPh>
    <phoneticPr fontId="2"/>
  </si>
  <si>
    <t>重症熱傷患者用備品の有無</t>
    <rPh sb="0" eb="2">
      <t>ジュウショウ</t>
    </rPh>
    <rPh sb="2" eb="4">
      <t>ネッショウ</t>
    </rPh>
    <rPh sb="4" eb="6">
      <t>カンジャ</t>
    </rPh>
    <rPh sb="6" eb="7">
      <t>ヨウ</t>
    </rPh>
    <rPh sb="7" eb="9">
      <t>ビヒン</t>
    </rPh>
    <rPh sb="10" eb="12">
      <t>ウム</t>
    </rPh>
    <phoneticPr fontId="2"/>
  </si>
  <si>
    <t>その他の資格内容</t>
    <rPh sb="2" eb="3">
      <t>タ</t>
    </rPh>
    <rPh sb="4" eb="6">
      <t>シカク</t>
    </rPh>
    <rPh sb="6" eb="8">
      <t>ナイヨウ</t>
    </rPh>
    <phoneticPr fontId="2"/>
  </si>
  <si>
    <t>死亡</t>
    <rPh sb="0" eb="2">
      <t>シボウ</t>
    </rPh>
    <phoneticPr fontId="2"/>
  </si>
  <si>
    <t>新耐震基準</t>
    <rPh sb="0" eb="1">
      <t>シン</t>
    </rPh>
    <rPh sb="1" eb="3">
      <t>タイシン</t>
    </rPh>
    <rPh sb="3" eb="5">
      <t>キジュン</t>
    </rPh>
    <phoneticPr fontId="2"/>
  </si>
  <si>
    <t>未耐震割合</t>
    <rPh sb="0" eb="1">
      <t>ミ</t>
    </rPh>
    <rPh sb="1" eb="3">
      <t>タイシン</t>
    </rPh>
    <rPh sb="3" eb="5">
      <t>ワリアイ</t>
    </rPh>
    <phoneticPr fontId="2"/>
  </si>
  <si>
    <t>救命救急センターの未耐震割合</t>
    <rPh sb="0" eb="2">
      <t>キュウメイ</t>
    </rPh>
    <rPh sb="2" eb="4">
      <t>キュウキュウ</t>
    </rPh>
    <rPh sb="9" eb="10">
      <t>ミ</t>
    </rPh>
    <rPh sb="10" eb="12">
      <t>タイシン</t>
    </rPh>
    <rPh sb="12" eb="14">
      <t>ワリアイ</t>
    </rPh>
    <phoneticPr fontId="2"/>
  </si>
  <si>
    <t>指定型</t>
    <rPh sb="0" eb="2">
      <t>シテイ</t>
    </rPh>
    <rPh sb="2" eb="3">
      <t>ガタ</t>
    </rPh>
    <phoneticPr fontId="2"/>
  </si>
  <si>
    <t>災害対応訓練</t>
    <rPh sb="0" eb="2">
      <t>サイガイ</t>
    </rPh>
    <rPh sb="2" eb="4">
      <t>タイオウ</t>
    </rPh>
    <rPh sb="4" eb="6">
      <t>クンレン</t>
    </rPh>
    <phoneticPr fontId="2"/>
  </si>
  <si>
    <t>非常用電源設備</t>
    <rPh sb="0" eb="3">
      <t>ヒジョウヨウ</t>
    </rPh>
    <rPh sb="3" eb="5">
      <t>デンゲン</t>
    </rPh>
    <rPh sb="5" eb="7">
      <t>セツビ</t>
    </rPh>
    <phoneticPr fontId="2"/>
  </si>
  <si>
    <t>非常用医薬品</t>
    <rPh sb="0" eb="3">
      <t>ヒジョウヨウ</t>
    </rPh>
    <rPh sb="3" eb="6">
      <t>イヤクヒン</t>
    </rPh>
    <phoneticPr fontId="2"/>
  </si>
  <si>
    <t>非常用給水設備</t>
    <rPh sb="0" eb="3">
      <t>ヒジョウヨウ</t>
    </rPh>
    <rPh sb="3" eb="5">
      <t>キュウスイ</t>
    </rPh>
    <rPh sb="5" eb="7">
      <t>セツビ</t>
    </rPh>
    <phoneticPr fontId="2"/>
  </si>
  <si>
    <t>１．施設名</t>
    <rPh sb="2" eb="3">
      <t>シ</t>
    </rPh>
    <rPh sb="3" eb="4">
      <t>セツ</t>
    </rPh>
    <rPh sb="4" eb="5">
      <t>メイ</t>
    </rPh>
    <phoneticPr fontId="2"/>
  </si>
  <si>
    <t>２．所在地</t>
    <rPh sb="2" eb="3">
      <t>ショ</t>
    </rPh>
    <rPh sb="3" eb="4">
      <t>ザイ</t>
    </rPh>
    <rPh sb="4" eb="5">
      <t>チ</t>
    </rPh>
    <phoneticPr fontId="2"/>
  </si>
  <si>
    <t>３．開設者</t>
    <rPh sb="2" eb="3">
      <t>カイ</t>
    </rPh>
    <rPh sb="3" eb="4">
      <t>セツ</t>
    </rPh>
    <rPh sb="4" eb="5">
      <t>シャ</t>
    </rPh>
    <phoneticPr fontId="2"/>
  </si>
  <si>
    <t>４．救急病院認定年月日</t>
    <phoneticPr fontId="2"/>
  </si>
  <si>
    <t>５．センター運営開始年月日</t>
    <rPh sb="6" eb="7">
      <t>ウン</t>
    </rPh>
    <rPh sb="7" eb="8">
      <t>エイ</t>
    </rPh>
    <rPh sb="8" eb="9">
      <t>カイ</t>
    </rPh>
    <rPh sb="9" eb="10">
      <t>ハジメ</t>
    </rPh>
    <rPh sb="10" eb="11">
      <t>トシ</t>
    </rPh>
    <rPh sb="11" eb="12">
      <t>ツキ</t>
    </rPh>
    <rPh sb="12" eb="13">
      <t>ニチ</t>
    </rPh>
    <phoneticPr fontId="2"/>
  </si>
  <si>
    <t>６．センター運営形態</t>
    <rPh sb="6" eb="7">
      <t>ウン</t>
    </rPh>
    <rPh sb="7" eb="8">
      <t>エイ</t>
    </rPh>
    <rPh sb="8" eb="9">
      <t>ケイ</t>
    </rPh>
    <rPh sb="9" eb="10">
      <t>タイ</t>
    </rPh>
    <phoneticPr fontId="2"/>
  </si>
  <si>
    <t>（再掲）
医療保険上の
施設基準別</t>
    <rPh sb="1" eb="3">
      <t>サイケイ</t>
    </rPh>
    <rPh sb="5" eb="7">
      <t>イリョウ</t>
    </rPh>
    <rPh sb="7" eb="9">
      <t>ホケン</t>
    </rPh>
    <rPh sb="9" eb="10">
      <t>ジョウ</t>
    </rPh>
    <rPh sb="12" eb="14">
      <t>シセツ</t>
    </rPh>
    <rPh sb="14" eb="16">
      <t>キジュン</t>
    </rPh>
    <rPh sb="16" eb="17">
      <t>ベツ</t>
    </rPh>
    <phoneticPr fontId="2"/>
  </si>
  <si>
    <t>オン
コール</t>
    <phoneticPr fontId="2"/>
  </si>
  <si>
    <t>（再掲）
うち、１日平均入院患者数</t>
    <rPh sb="1" eb="3">
      <t>サイケイ</t>
    </rPh>
    <rPh sb="9" eb="10">
      <t>ニチ</t>
    </rPh>
    <rPh sb="10" eb="12">
      <t>ヘイキン</t>
    </rPh>
    <rPh sb="12" eb="14">
      <t>ニュウイン</t>
    </rPh>
    <rPh sb="14" eb="17">
      <t>カンジャスウ</t>
    </rPh>
    <phoneticPr fontId="2"/>
  </si>
  <si>
    <t>（再掲）
うち、救命救急入院料算定者数</t>
    <rPh sb="1" eb="3">
      <t>サイケイ</t>
    </rPh>
    <rPh sb="8" eb="10">
      <t>キュウメイ</t>
    </rPh>
    <rPh sb="10" eb="12">
      <t>キュウキュウ</t>
    </rPh>
    <rPh sb="12" eb="15">
      <t>ニュウインリョウ</t>
    </rPh>
    <rPh sb="15" eb="17">
      <t>サンテイ</t>
    </rPh>
    <rPh sb="17" eb="18">
      <t>シャ</t>
    </rPh>
    <rPh sb="18" eb="19">
      <t>スウ</t>
    </rPh>
    <phoneticPr fontId="2"/>
  </si>
  <si>
    <t>（再掲）
初期・二次からの受入</t>
    <rPh sb="1" eb="3">
      <t>サイケイ</t>
    </rPh>
    <rPh sb="5" eb="7">
      <t>ショキ</t>
    </rPh>
    <rPh sb="8" eb="10">
      <t>ニジ</t>
    </rPh>
    <rPh sb="13" eb="15">
      <t>ウケイレ</t>
    </rPh>
    <phoneticPr fontId="2"/>
  </si>
  <si>
    <t>内容</t>
    <rPh sb="0" eb="2">
      <t>ナイヨウ</t>
    </rPh>
    <phoneticPr fontId="2"/>
  </si>
  <si>
    <t>　うち、救急現場への運行件数</t>
    <rPh sb="4" eb="6">
      <t>キュウキュウ</t>
    </rPh>
    <rPh sb="6" eb="8">
      <t>ゲンバ</t>
    </rPh>
    <rPh sb="10" eb="12">
      <t>ウンコウ</t>
    </rPh>
    <rPh sb="12" eb="14">
      <t>ケンスウ</t>
    </rPh>
    <phoneticPr fontId="2"/>
  </si>
  <si>
    <t>)</t>
    <phoneticPr fontId="2"/>
  </si>
  <si>
    <t>ＭＳＷ</t>
    <phoneticPr fontId="2"/>
  </si>
  <si>
    <t xml:space="preserve"> （１） 車　両　型</t>
    <rPh sb="5" eb="6">
      <t>クルマ</t>
    </rPh>
    <rPh sb="7" eb="8">
      <t>リョウ</t>
    </rPh>
    <rPh sb="9" eb="10">
      <t>ガタ</t>
    </rPh>
    <phoneticPr fontId="2"/>
  </si>
  <si>
    <t>救急車型</t>
    <rPh sb="0" eb="3">
      <t>キュウキュウシャ</t>
    </rPh>
    <rPh sb="3" eb="4">
      <t>ガタ</t>
    </rPh>
    <phoneticPr fontId="2"/>
  </si>
  <si>
    <t>乗用車型</t>
    <phoneticPr fontId="2"/>
  </si>
  <si>
    <t>）</t>
    <phoneticPr fontId="2"/>
  </si>
  <si>
    <t>（</t>
    <phoneticPr fontId="2"/>
  </si>
  <si>
    <t>）</t>
    <phoneticPr fontId="2"/>
  </si>
  <si>
    <t>）</t>
    <phoneticPr fontId="2"/>
  </si>
  <si>
    <t>（</t>
    <phoneticPr fontId="2"/>
  </si>
  <si>
    <t>地域災害拠点病院</t>
  </si>
  <si>
    <t>ＢＣＰ防災マニュアル</t>
    <rPh sb="3" eb="5">
      <t>ボウサイ</t>
    </rPh>
    <phoneticPr fontId="2"/>
  </si>
  <si>
    <t>ＭＳＷ</t>
    <phoneticPr fontId="2"/>
  </si>
  <si>
    <t>（２）保有台数</t>
    <rPh sb="3" eb="5">
      <t>ホユウ</t>
    </rPh>
    <rPh sb="5" eb="7">
      <t>ダイスウ</t>
    </rPh>
    <phoneticPr fontId="2"/>
  </si>
  <si>
    <t>（３）常駐場所</t>
    <rPh sb="3" eb="5">
      <t>ジョウチュウ</t>
    </rPh>
    <rPh sb="5" eb="7">
      <t>バショ</t>
    </rPh>
    <phoneticPr fontId="2"/>
  </si>
  <si>
    <t>（４）26年度運航件数</t>
    <rPh sb="5" eb="7">
      <t>ネンド</t>
    </rPh>
    <rPh sb="7" eb="9">
      <t>ウンコウ</t>
    </rPh>
    <rPh sb="9" eb="11">
      <t>ケンスウ</t>
    </rPh>
    <phoneticPr fontId="2"/>
  </si>
  <si>
    <t>現場への件数</t>
    <rPh sb="0" eb="2">
      <t>ゲンバ</t>
    </rPh>
    <rPh sb="4" eb="6">
      <t>ケンスウ</t>
    </rPh>
    <phoneticPr fontId="2"/>
  </si>
  <si>
    <t>22．ドクターカー</t>
    <phoneticPr fontId="2"/>
  </si>
  <si>
    <t>救命救急センター
（救急車型）</t>
    <rPh sb="0" eb="2">
      <t>キュウメイ</t>
    </rPh>
    <rPh sb="2" eb="4">
      <t>キュウキュウ</t>
    </rPh>
    <rPh sb="10" eb="13">
      <t>キュウキュウシャ</t>
    </rPh>
    <rPh sb="13" eb="14">
      <t>ガタ</t>
    </rPh>
    <phoneticPr fontId="2"/>
  </si>
  <si>
    <t>救命救急センター
（乗用車型）</t>
    <rPh sb="0" eb="2">
      <t>キュウメイ</t>
    </rPh>
    <rPh sb="2" eb="4">
      <t>キュウキュウ</t>
    </rPh>
    <rPh sb="10" eb="13">
      <t>ジョウヨウシャ</t>
    </rPh>
    <rPh sb="13" eb="14">
      <t>ガタ</t>
    </rPh>
    <phoneticPr fontId="2"/>
  </si>
  <si>
    <t>消防機関
（救急車型）</t>
    <rPh sb="0" eb="2">
      <t>ショウボウ</t>
    </rPh>
    <rPh sb="2" eb="4">
      <t>キカン</t>
    </rPh>
    <rPh sb="6" eb="9">
      <t>キュウキュウシャ</t>
    </rPh>
    <rPh sb="9" eb="10">
      <t>ガタ</t>
    </rPh>
    <phoneticPr fontId="2"/>
  </si>
  <si>
    <t>消防機関
（乗用車型）</t>
    <rPh sb="0" eb="2">
      <t>ショウボウ</t>
    </rPh>
    <rPh sb="2" eb="4">
      <t>キカン</t>
    </rPh>
    <rPh sb="6" eb="9">
      <t>ジョウヨウシャ</t>
    </rPh>
    <rPh sb="9" eb="10">
      <t>ガタ</t>
    </rPh>
    <phoneticPr fontId="2"/>
  </si>
  <si>
    <t>日本救急医学会指導医指定施設の有無</t>
    <rPh sb="0" eb="2">
      <t>ニホン</t>
    </rPh>
    <rPh sb="2" eb="5">
      <t>キュウキュウイ</t>
    </rPh>
    <rPh sb="5" eb="7">
      <t>ガッカイ</t>
    </rPh>
    <rPh sb="7" eb="10">
      <t>シドウイ</t>
    </rPh>
    <rPh sb="10" eb="12">
      <t>シテイ</t>
    </rPh>
    <rPh sb="12" eb="14">
      <t>シセツ</t>
    </rPh>
    <rPh sb="15" eb="17">
      <t>ウム</t>
    </rPh>
    <phoneticPr fontId="2"/>
  </si>
  <si>
    <t>日本救急医学会認定指定施設の有無</t>
    <rPh sb="0" eb="2">
      <t>ニホン</t>
    </rPh>
    <rPh sb="2" eb="4">
      <t>キュウキュウ</t>
    </rPh>
    <rPh sb="4" eb="7">
      <t>イガッカイ</t>
    </rPh>
    <rPh sb="7" eb="9">
      <t>ニンテイ</t>
    </rPh>
    <rPh sb="9" eb="11">
      <t>シテイ</t>
    </rPh>
    <rPh sb="11" eb="13">
      <t>シセツ</t>
    </rPh>
    <rPh sb="14" eb="16">
      <t>ウム</t>
    </rPh>
    <phoneticPr fontId="2"/>
  </si>
  <si>
    <t>センターの責任者</t>
    <rPh sb="5" eb="8">
      <t>セキニンシャ</t>
    </rPh>
    <phoneticPr fontId="2"/>
  </si>
  <si>
    <t>日本救急医学会指導医数</t>
    <rPh sb="0" eb="2">
      <t>ニホン</t>
    </rPh>
    <rPh sb="2" eb="4">
      <t>キュウキュウ</t>
    </rPh>
    <rPh sb="4" eb="7">
      <t>イガッカイ</t>
    </rPh>
    <rPh sb="7" eb="10">
      <t>シドウイ</t>
    </rPh>
    <rPh sb="10" eb="11">
      <t>スウ</t>
    </rPh>
    <phoneticPr fontId="2"/>
  </si>
  <si>
    <t>救急科専門医数</t>
    <rPh sb="0" eb="2">
      <t>キュウキュウ</t>
    </rPh>
    <rPh sb="2" eb="3">
      <t>カ</t>
    </rPh>
    <rPh sb="3" eb="6">
      <t>センモンイ</t>
    </rPh>
    <rPh sb="6" eb="7">
      <t>スウ</t>
    </rPh>
    <phoneticPr fontId="2"/>
  </si>
  <si>
    <t>７．センター運営方針の有無</t>
    <rPh sb="6" eb="7">
      <t>ウン</t>
    </rPh>
    <rPh sb="7" eb="8">
      <t>エイ</t>
    </rPh>
    <rPh sb="8" eb="9">
      <t>カタ</t>
    </rPh>
    <rPh sb="9" eb="10">
      <t>ハリ</t>
    </rPh>
    <rPh sb="11" eb="12">
      <t>ユウ</t>
    </rPh>
    <rPh sb="12" eb="13">
      <t>ム</t>
    </rPh>
    <phoneticPr fontId="2"/>
  </si>
  <si>
    <t>８．救命救急入院点数承認年月日</t>
    <rPh sb="2" eb="4">
      <t>キュウメイ</t>
    </rPh>
    <rPh sb="4" eb="6">
      <t>キュウキュウ</t>
    </rPh>
    <rPh sb="6" eb="8">
      <t>ニュウイン</t>
    </rPh>
    <rPh sb="8" eb="10">
      <t>テンスウ</t>
    </rPh>
    <rPh sb="10" eb="12">
      <t>ショウニン</t>
    </rPh>
    <rPh sb="12" eb="15">
      <t>ネンガッピ</t>
    </rPh>
    <phoneticPr fontId="2"/>
  </si>
  <si>
    <t>11．センター従事職員数（再掲：非常勤職員数）</t>
    <rPh sb="7" eb="9">
      <t>ジュウジ</t>
    </rPh>
    <rPh sb="9" eb="12">
      <t>ショクインスウ</t>
    </rPh>
    <rPh sb="13" eb="15">
      <t>サイケイ</t>
    </rPh>
    <rPh sb="16" eb="19">
      <t>ヒジョウキン</t>
    </rPh>
    <rPh sb="19" eb="22">
      <t>ショクインスウ</t>
    </rPh>
    <phoneticPr fontId="2"/>
  </si>
  <si>
    <t>１．救急部</t>
    <rPh sb="2" eb="5">
      <t>キュウキュウブ</t>
    </rPh>
    <phoneticPr fontId="2"/>
  </si>
  <si>
    <t>２．内科</t>
    <rPh sb="2" eb="3">
      <t>ナイ</t>
    </rPh>
    <rPh sb="3" eb="4">
      <t>カ</t>
    </rPh>
    <phoneticPr fontId="2"/>
  </si>
  <si>
    <t>３．循環器</t>
    <rPh sb="2" eb="5">
      <t>ジュンカンキ</t>
    </rPh>
    <phoneticPr fontId="2"/>
  </si>
  <si>
    <t>４．外科</t>
    <rPh sb="2" eb="4">
      <t>ゲカ</t>
    </rPh>
    <phoneticPr fontId="2"/>
  </si>
  <si>
    <t>５．脳神経</t>
    <rPh sb="2" eb="5">
      <t>ノウシンケイ</t>
    </rPh>
    <phoneticPr fontId="2"/>
  </si>
  <si>
    <t>６．整形</t>
    <rPh sb="2" eb="4">
      <t>セイケイ</t>
    </rPh>
    <phoneticPr fontId="2"/>
  </si>
  <si>
    <t>７．心臓</t>
    <rPh sb="2" eb="4">
      <t>シンゾウ</t>
    </rPh>
    <phoneticPr fontId="2"/>
  </si>
  <si>
    <t>８．形成</t>
    <rPh sb="2" eb="4">
      <t>ケイセイ</t>
    </rPh>
    <phoneticPr fontId="2"/>
  </si>
  <si>
    <t>９．小児科</t>
    <rPh sb="2" eb="5">
      <t>ショウニカ</t>
    </rPh>
    <phoneticPr fontId="2"/>
  </si>
  <si>
    <t>１０．眼科</t>
    <rPh sb="3" eb="5">
      <t>ガンカ</t>
    </rPh>
    <phoneticPr fontId="2"/>
  </si>
  <si>
    <t>１１．耳鼻科</t>
    <rPh sb="3" eb="6">
      <t>ジビカ</t>
    </rPh>
    <phoneticPr fontId="2"/>
  </si>
  <si>
    <t>１２．産科</t>
    <rPh sb="3" eb="5">
      <t>サンカ</t>
    </rPh>
    <phoneticPr fontId="2"/>
  </si>
  <si>
    <t>１３．婦人科</t>
    <rPh sb="3" eb="6">
      <t>フジンカ</t>
    </rPh>
    <phoneticPr fontId="2"/>
  </si>
  <si>
    <t>１４．麻酔科</t>
    <rPh sb="3" eb="5">
      <t>マスイ</t>
    </rPh>
    <rPh sb="5" eb="6">
      <t>カ</t>
    </rPh>
    <phoneticPr fontId="2"/>
  </si>
  <si>
    <t>１５．精神科</t>
    <rPh sb="3" eb="6">
      <t>セイシンカ</t>
    </rPh>
    <phoneticPr fontId="2"/>
  </si>
  <si>
    <t>１６．その他</t>
    <rPh sb="5" eb="6">
      <t>タ</t>
    </rPh>
    <phoneticPr fontId="2"/>
  </si>
  <si>
    <t>（３）26年度徴収総額</t>
    <rPh sb="7" eb="9">
      <t>チョウシュウ</t>
    </rPh>
    <rPh sb="9" eb="11">
      <t>ソウガク</t>
    </rPh>
    <phoneticPr fontId="2"/>
  </si>
  <si>
    <t>（</t>
    <phoneticPr fontId="2"/>
  </si>
  <si>
    <t>（センターの整備型）</t>
    <rPh sb="6" eb="8">
      <t>セイビ</t>
    </rPh>
    <rPh sb="8" eb="9">
      <t>カタ</t>
    </rPh>
    <rPh sb="9" eb="10">
      <t>ビョウガタ</t>
    </rPh>
    <phoneticPr fontId="2"/>
  </si>
  <si>
    <t>４．　救急病院認定年月日（当初）</t>
    <rPh sb="13" eb="15">
      <t>トウショ</t>
    </rPh>
    <phoneticPr fontId="2"/>
  </si>
  <si>
    <t>５．  センター運営開始年月日（当初）</t>
    <rPh sb="8" eb="9">
      <t>ウン</t>
    </rPh>
    <rPh sb="9" eb="10">
      <t>エイ</t>
    </rPh>
    <rPh sb="10" eb="11">
      <t>カイ</t>
    </rPh>
    <rPh sb="11" eb="12">
      <t>ハジメ</t>
    </rPh>
    <rPh sb="12" eb="13">
      <t>トシ</t>
    </rPh>
    <rPh sb="13" eb="14">
      <t>ツキ</t>
    </rPh>
    <rPh sb="14" eb="15">
      <t>ニチ</t>
    </rPh>
    <rPh sb="16" eb="18">
      <t>トウショ</t>
    </rPh>
    <phoneticPr fontId="2"/>
  </si>
  <si>
    <t xml:space="preserve"> （２） 所　有　台　数</t>
    <rPh sb="5" eb="6">
      <t>ショ</t>
    </rPh>
    <rPh sb="7" eb="8">
      <t>ユウ</t>
    </rPh>
    <rPh sb="9" eb="10">
      <t>ダイ</t>
    </rPh>
    <rPh sb="11" eb="12">
      <t>カズ</t>
    </rPh>
    <phoneticPr fontId="2"/>
  </si>
  <si>
    <t xml:space="preserve"> （３） 常　駐　場　所</t>
    <rPh sb="5" eb="6">
      <t>ツネ</t>
    </rPh>
    <rPh sb="7" eb="8">
      <t>チュウ</t>
    </rPh>
    <rPh sb="9" eb="10">
      <t>バ</t>
    </rPh>
    <rPh sb="11" eb="12">
      <t>ショ</t>
    </rPh>
    <phoneticPr fontId="2"/>
  </si>
  <si>
    <r>
      <t xml:space="preserve"> </t>
    </r>
    <r>
      <rPr>
        <sz val="6"/>
        <color theme="1"/>
        <rFont val="ＭＳ Ｐ明朝"/>
        <family val="1"/>
        <charset val="128"/>
      </rPr>
      <t>ＢＣＰの考えに基づいた災害対策マニュアルの整備</t>
    </r>
    <rPh sb="5" eb="6">
      <t>カンガ</t>
    </rPh>
    <rPh sb="8" eb="9">
      <t>モト</t>
    </rPh>
    <rPh sb="12" eb="14">
      <t>サイガイ</t>
    </rPh>
    <rPh sb="14" eb="16">
      <t>タイサク</t>
    </rPh>
    <rPh sb="22" eb="24">
      <t>セイビ</t>
    </rPh>
    <phoneticPr fontId="2"/>
  </si>
  <si>
    <t>30.チェック状況</t>
    <rPh sb="7" eb="9">
      <t>ジョウキョウ</t>
    </rPh>
    <phoneticPr fontId="2"/>
  </si>
  <si>
    <t>人</t>
    <rPh sb="0" eb="1">
      <t>ヒト</t>
    </rPh>
    <phoneticPr fontId="2"/>
  </si>
  <si>
    <t>乗用車型</t>
    <rPh sb="0" eb="3">
      <t>ジョウヨウシャ</t>
    </rPh>
    <rPh sb="3" eb="4">
      <t>ガタ</t>
    </rPh>
    <phoneticPr fontId="2"/>
  </si>
  <si>
    <t>救急車型</t>
    <rPh sb="0" eb="3">
      <t>キュウキュウシャ</t>
    </rPh>
    <rPh sb="3" eb="4">
      <t>カタ</t>
    </rPh>
    <phoneticPr fontId="2"/>
  </si>
  <si>
    <t>乗用車型</t>
    <rPh sb="0" eb="3">
      <t>ジョウヨウシャ</t>
    </rPh>
    <rPh sb="3" eb="4">
      <t>カタ</t>
    </rPh>
    <phoneticPr fontId="2"/>
  </si>
  <si>
    <r>
      <t>　23.　ヘリポート所有の状況
　　　</t>
    </r>
    <r>
      <rPr>
        <sz val="6"/>
        <color theme="1"/>
        <rFont val="ＭＳ Ｐ明朝"/>
        <family val="1"/>
        <charset val="128"/>
      </rPr>
      <t>　（　）にはヘリポートの名称又は設置場所を記載　</t>
    </r>
    <rPh sb="10" eb="12">
      <t>ショユウ</t>
    </rPh>
    <rPh sb="13" eb="15">
      <t>ジョウキョウ</t>
    </rPh>
    <rPh sb="31" eb="33">
      <t>メイショウ</t>
    </rPh>
    <rPh sb="33" eb="34">
      <t>マタ</t>
    </rPh>
    <rPh sb="35" eb="37">
      <t>セッチ</t>
    </rPh>
    <rPh sb="37" eb="39">
      <t>バショ</t>
    </rPh>
    <rPh sb="40" eb="42">
      <t>キサイ</t>
    </rPh>
    <phoneticPr fontId="2"/>
  </si>
  <si>
    <t xml:space="preserve">　24.　国庫補助交付状況                                   </t>
    <rPh sb="5" eb="7">
      <t>コッコ</t>
    </rPh>
    <rPh sb="7" eb="9">
      <t>ホジョ</t>
    </rPh>
    <rPh sb="9" eb="11">
      <t>コウフ</t>
    </rPh>
    <rPh sb="11" eb="13">
      <t>ジョウキョウ</t>
    </rPh>
    <phoneticPr fontId="2"/>
  </si>
  <si>
    <t>　25.　日本救急医学会指導医指定施設の有無</t>
    <rPh sb="12" eb="14">
      <t>シドウ</t>
    </rPh>
    <phoneticPr fontId="2"/>
  </si>
  <si>
    <t>　26.　日本救急医学会専門医指定施設の有無</t>
    <rPh sb="5" eb="7">
      <t>ニホン</t>
    </rPh>
    <rPh sb="7" eb="9">
      <t>キュウキュウ</t>
    </rPh>
    <rPh sb="9" eb="12">
      <t>イガクカイ</t>
    </rPh>
    <rPh sb="12" eb="14">
      <t>センモン</t>
    </rPh>
    <rPh sb="14" eb="15">
      <t>イ</t>
    </rPh>
    <rPh sb="15" eb="17">
      <t>シテイ</t>
    </rPh>
    <rPh sb="17" eb="19">
      <t>シセツ</t>
    </rPh>
    <rPh sb="20" eb="22">
      <t>ウム</t>
    </rPh>
    <phoneticPr fontId="2"/>
  </si>
  <si>
    <t>　27.　センター専用の施設・設備
　　　（センター優先の施設は、
       上段　（　　）別掲)</t>
    <rPh sb="9" eb="11">
      <t>センヨウ</t>
    </rPh>
    <rPh sb="12" eb="14">
      <t>シセツ</t>
    </rPh>
    <rPh sb="15" eb="17">
      <t>セツビ</t>
    </rPh>
    <rPh sb="26" eb="28">
      <t>ユウセン</t>
    </rPh>
    <rPh sb="29" eb="31">
      <t>シセツ</t>
    </rPh>
    <rPh sb="41" eb="43">
      <t>ジョウダン</t>
    </rPh>
    <rPh sb="48" eb="49">
      <t>ベツ</t>
    </rPh>
    <rPh sb="49" eb="50">
      <t>ケイ</t>
    </rPh>
    <phoneticPr fontId="2"/>
  </si>
  <si>
    <t>　28.　センターにおいて
　　　　24時間対応可能
　　　　な診療科</t>
    <rPh sb="20" eb="22">
      <t>ジカン</t>
    </rPh>
    <rPh sb="22" eb="24">
      <t>タイオウ</t>
    </rPh>
    <rPh sb="24" eb="26">
      <t>カノウ</t>
    </rPh>
    <rPh sb="32" eb="35">
      <t>シンリョウカ</t>
    </rPh>
    <phoneticPr fontId="2"/>
  </si>
  <si>
    <t>　29.　オンコール体制で
　　　　24時間対応可能
　　　　な診療科</t>
    <rPh sb="10" eb="12">
      <t>タイセイ</t>
    </rPh>
    <rPh sb="20" eb="22">
      <t>ジカン</t>
    </rPh>
    <rPh sb="22" eb="24">
      <t>タイオウ</t>
    </rPh>
    <rPh sb="24" eb="26">
      <t>カノウ</t>
    </rPh>
    <rPh sb="32" eb="35">
      <t>シンリョウカ</t>
    </rPh>
    <phoneticPr fontId="2"/>
  </si>
  <si>
    <t>　31.　センターの</t>
    <phoneticPr fontId="2"/>
  </si>
  <si>
    <t>　33.　救急科専門医数</t>
    <rPh sb="5" eb="7">
      <t>キュウキュウ</t>
    </rPh>
    <rPh sb="7" eb="8">
      <t>カ</t>
    </rPh>
    <rPh sb="8" eb="11">
      <t>センモンイ</t>
    </rPh>
    <rPh sb="11" eb="12">
      <t>スウ</t>
    </rPh>
    <phoneticPr fontId="2"/>
  </si>
  <si>
    <t>　34.　初期救急体制、二次救
　　　　急体制への参加状況</t>
    <rPh sb="5" eb="7">
      <t>ショキ</t>
    </rPh>
    <rPh sb="7" eb="9">
      <t>キュウキュウ</t>
    </rPh>
    <rPh sb="9" eb="11">
      <t>タイセイ</t>
    </rPh>
    <rPh sb="12" eb="14">
      <t>ニジ</t>
    </rPh>
    <rPh sb="14" eb="15">
      <t>キュウ</t>
    </rPh>
    <rPh sb="20" eb="21">
      <t>キュウ</t>
    </rPh>
    <rPh sb="21" eb="23">
      <t>タイセイ</t>
    </rPh>
    <rPh sb="25" eb="27">
      <t>サンカ</t>
    </rPh>
    <rPh sb="27" eb="29">
      <t>ジョウキョウ</t>
    </rPh>
    <phoneticPr fontId="2"/>
  </si>
  <si>
    <t>　35．病院全体の耐震整備状況</t>
    <rPh sb="4" eb="6">
      <t>ビョウイン</t>
    </rPh>
    <rPh sb="6" eb="8">
      <t>ゼンタイ</t>
    </rPh>
    <rPh sb="9" eb="11">
      <t>タイシン</t>
    </rPh>
    <rPh sb="11" eb="13">
      <t>セイビ</t>
    </rPh>
    <rPh sb="13" eb="15">
      <t>ジョウキョウ</t>
    </rPh>
    <phoneticPr fontId="2"/>
  </si>
  <si>
    <t>　36．災害拠点病院の指定</t>
    <rPh sb="4" eb="6">
      <t>サイガイ</t>
    </rPh>
    <rPh sb="6" eb="8">
      <t>キョテン</t>
    </rPh>
    <rPh sb="8" eb="10">
      <t>ビョウイン</t>
    </rPh>
    <rPh sb="11" eb="13">
      <t>シテイ</t>
    </rPh>
    <phoneticPr fontId="2"/>
  </si>
  <si>
    <t>　37．病院全体の防災・災害の対応状況</t>
    <rPh sb="4" eb="6">
      <t>ビョウイン</t>
    </rPh>
    <rPh sb="6" eb="8">
      <t>ゼンタイ</t>
    </rPh>
    <rPh sb="9" eb="11">
      <t>ボウサイ</t>
    </rPh>
    <rPh sb="12" eb="14">
      <t>サイガイ</t>
    </rPh>
    <rPh sb="15" eb="17">
      <t>タイオウ</t>
    </rPh>
    <rPh sb="17" eb="19">
      <t>ジョウキョウ</t>
    </rPh>
    <phoneticPr fontId="2"/>
  </si>
  <si>
    <t>（</t>
    <phoneticPr fontId="2"/>
  </si>
  <si>
    <t>）</t>
    <phoneticPr fontId="2"/>
  </si>
  <si>
    <t>（</t>
    <phoneticPr fontId="2"/>
  </si>
  <si>
    <t>（</t>
    <phoneticPr fontId="2"/>
  </si>
  <si>
    <t>）</t>
    <phoneticPr fontId="2"/>
  </si>
  <si>
    <r>
      <t>　32.　</t>
    </r>
    <r>
      <rPr>
        <sz val="9"/>
        <color theme="1"/>
        <rFont val="ＭＳ Ｐ明朝"/>
        <family val="1"/>
        <charset val="128"/>
      </rPr>
      <t>日本救急医学会指導医数</t>
    </r>
    <rPh sb="5" eb="7">
      <t>ニホン</t>
    </rPh>
    <rPh sb="7" eb="9">
      <t>キュウキュウ</t>
    </rPh>
    <rPh sb="9" eb="11">
      <t>イガク</t>
    </rPh>
    <rPh sb="11" eb="12">
      <t>カイ</t>
    </rPh>
    <rPh sb="12" eb="15">
      <t>シドウイ</t>
    </rPh>
    <rPh sb="15" eb="16">
      <t>スウ</t>
    </rPh>
    <phoneticPr fontId="2"/>
  </si>
  <si>
    <t>23．ヘリポート所有状況</t>
    <rPh sb="8" eb="10">
      <t>ショユウ</t>
    </rPh>
    <rPh sb="10" eb="12">
      <t>ジョウキョウ</t>
    </rPh>
    <phoneticPr fontId="2"/>
  </si>
  <si>
    <t>24．国庫補助交付状況</t>
    <rPh sb="3" eb="5">
      <t>コッコ</t>
    </rPh>
    <rPh sb="5" eb="7">
      <t>ホジョ</t>
    </rPh>
    <rPh sb="7" eb="9">
      <t>コウフ</t>
    </rPh>
    <rPh sb="9" eb="11">
      <t>ジョウキョウ</t>
    </rPh>
    <phoneticPr fontId="2"/>
  </si>
  <si>
    <t>27．センター専用の施設・設備</t>
    <rPh sb="7" eb="9">
      <t>センヨウ</t>
    </rPh>
    <rPh sb="10" eb="12">
      <t>シセツ</t>
    </rPh>
    <rPh sb="13" eb="15">
      <t>セツビ</t>
    </rPh>
    <phoneticPr fontId="2"/>
  </si>
  <si>
    <t>28．センターにおいて24時間対応可能な診療科</t>
    <rPh sb="13" eb="15">
      <t>ジカン</t>
    </rPh>
    <rPh sb="15" eb="17">
      <t>タイオウ</t>
    </rPh>
    <rPh sb="17" eb="19">
      <t>カノウ</t>
    </rPh>
    <rPh sb="20" eb="23">
      <t>シンリョウカ</t>
    </rPh>
    <phoneticPr fontId="2"/>
  </si>
  <si>
    <t>29．オンコール体制で24時間対応可能な診療科</t>
    <rPh sb="8" eb="10">
      <t>タイセイ</t>
    </rPh>
    <rPh sb="13" eb="15">
      <t>ジカン</t>
    </rPh>
    <rPh sb="15" eb="17">
      <t>タイオウ</t>
    </rPh>
    <rPh sb="17" eb="19">
      <t>カノウ</t>
    </rPh>
    <rPh sb="20" eb="23">
      <t>シンリョウカ</t>
    </rPh>
    <phoneticPr fontId="2"/>
  </si>
  <si>
    <t>30．センター退院（退出）患者数</t>
    <rPh sb="7" eb="9">
      <t>タイイン</t>
    </rPh>
    <rPh sb="10" eb="12">
      <t>タイシュツ</t>
    </rPh>
    <rPh sb="13" eb="16">
      <t>カンジャスウ</t>
    </rPh>
    <phoneticPr fontId="2"/>
  </si>
  <si>
    <t>35．病院全体の耐震整備状況</t>
    <rPh sb="3" eb="5">
      <t>ビョウイン</t>
    </rPh>
    <rPh sb="5" eb="7">
      <t>ゼンタイ</t>
    </rPh>
    <rPh sb="8" eb="10">
      <t>タイシン</t>
    </rPh>
    <rPh sb="10" eb="12">
      <t>セイビ</t>
    </rPh>
    <rPh sb="12" eb="14">
      <t>ジョウキョウ</t>
    </rPh>
    <phoneticPr fontId="2"/>
  </si>
  <si>
    <t>36．災害拠点病院の指定</t>
    <rPh sb="3" eb="5">
      <t>サイガイ</t>
    </rPh>
    <rPh sb="5" eb="7">
      <t>キョテン</t>
    </rPh>
    <rPh sb="7" eb="9">
      <t>ビョウイン</t>
    </rPh>
    <rPh sb="10" eb="12">
      <t>シテイ</t>
    </rPh>
    <phoneticPr fontId="2"/>
  </si>
  <si>
    <t>37．病院全体の防災・災害の対応状況</t>
    <rPh sb="3" eb="5">
      <t>ビョウイン</t>
    </rPh>
    <rPh sb="5" eb="7">
      <t>ゼンタイ</t>
    </rPh>
    <rPh sb="8" eb="10">
      <t>ボウサイ</t>
    </rPh>
    <rPh sb="11" eb="13">
      <t>サイガイ</t>
    </rPh>
    <rPh sb="14" eb="16">
      <t>タイオウ</t>
    </rPh>
    <rPh sb="16" eb="18">
      <t>ジョウキョウ</t>
    </rPh>
    <phoneticPr fontId="2"/>
  </si>
  <si>
    <r>
      <t>15．　平成２９年度センター患者実数</t>
    </r>
    <r>
      <rPr>
        <sz val="8"/>
        <color theme="1"/>
        <rFont val="ＭＳ Ｐ明朝"/>
        <family val="1"/>
        <charset val="128"/>
      </rPr>
      <t>（平成29年4月～平成30年3月）</t>
    </r>
    <rPh sb="4" eb="6">
      <t>ヘイセイ</t>
    </rPh>
    <rPh sb="8" eb="10">
      <t>ネンド</t>
    </rPh>
    <rPh sb="14" eb="16">
      <t>カンジャ</t>
    </rPh>
    <rPh sb="16" eb="18">
      <t>ジッスウ</t>
    </rPh>
    <rPh sb="19" eb="21">
      <t>ヘイセイ</t>
    </rPh>
    <rPh sb="23" eb="24">
      <t>ネン</t>
    </rPh>
    <rPh sb="25" eb="26">
      <t>ツキ</t>
    </rPh>
    <rPh sb="27" eb="29">
      <t>ヘイセイ</t>
    </rPh>
    <rPh sb="31" eb="32">
      <t>ネン</t>
    </rPh>
    <rPh sb="33" eb="34">
      <t>ツキ</t>
    </rPh>
    <phoneticPr fontId="2"/>
  </si>
  <si>
    <t>　30．センター退院（退出）患者数（平成29年4月～平成30年3月）</t>
    <rPh sb="8" eb="10">
      <t>タイイン</t>
    </rPh>
    <rPh sb="11" eb="13">
      <t>タイシュツ</t>
    </rPh>
    <rPh sb="14" eb="17">
      <t>カンジャスウ</t>
    </rPh>
    <rPh sb="18" eb="20">
      <t>ヘイセイ</t>
    </rPh>
    <rPh sb="22" eb="23">
      <t>ネン</t>
    </rPh>
    <rPh sb="24" eb="25">
      <t>ガツ</t>
    </rPh>
    <rPh sb="26" eb="28">
      <t>ヘイセイ</t>
    </rPh>
    <rPh sb="30" eb="31">
      <t>ネン</t>
    </rPh>
    <rPh sb="32" eb="33">
      <t>ガツ</t>
    </rPh>
    <phoneticPr fontId="2"/>
  </si>
  <si>
    <t>（うち、入院者数）</t>
    <rPh sb="4" eb="7">
      <t>ニュウインシャ</t>
    </rPh>
    <rPh sb="7" eb="8">
      <t>スウ</t>
    </rPh>
    <phoneticPr fontId="2"/>
  </si>
  <si>
    <t>（うち、他三次施設への転送）</t>
    <rPh sb="4" eb="5">
      <t>ホカ</t>
    </rPh>
    <rPh sb="5" eb="7">
      <t>サンジ</t>
    </rPh>
    <rPh sb="7" eb="9">
      <t>シセツ</t>
    </rPh>
    <rPh sb="11" eb="13">
      <t>テンソウ</t>
    </rPh>
    <phoneticPr fontId="2"/>
  </si>
  <si>
    <t>退院（自宅療養、通院）</t>
    <rPh sb="0" eb="2">
      <t>タイイン</t>
    </rPh>
    <rPh sb="3" eb="5">
      <t>ジタク</t>
    </rPh>
    <rPh sb="5" eb="7">
      <t>リョウヨウ</t>
    </rPh>
    <rPh sb="8" eb="10">
      <t>ツウイン</t>
    </rPh>
    <phoneticPr fontId="2"/>
  </si>
  <si>
    <t>退院（在宅医療）</t>
    <rPh sb="0" eb="2">
      <t>タイイン</t>
    </rPh>
    <rPh sb="3" eb="5">
      <t>ザイタク</t>
    </rPh>
    <rPh sb="5" eb="7">
      <t>イリョウ</t>
    </rPh>
    <phoneticPr fontId="2"/>
  </si>
  <si>
    <t>転院</t>
    <rPh sb="0" eb="2">
      <t>テンイン</t>
    </rPh>
    <phoneticPr fontId="2"/>
  </si>
  <si>
    <t>初期救急</t>
    <rPh sb="0" eb="2">
      <t>ショキ</t>
    </rPh>
    <rPh sb="2" eb="4">
      <t>キュウキュウ</t>
    </rPh>
    <phoneticPr fontId="2"/>
  </si>
  <si>
    <t>二次救急</t>
    <rPh sb="0" eb="2">
      <t>ニジ</t>
    </rPh>
    <rPh sb="2" eb="4">
      <t>キュウキュウ</t>
    </rPh>
    <phoneticPr fontId="2"/>
  </si>
  <si>
    <t>有</t>
    <rPh sb="0" eb="1">
      <t>タモツ</t>
    </rPh>
    <phoneticPr fontId="2"/>
  </si>
  <si>
    <t>無</t>
    <rPh sb="0" eb="1">
      <t>ム</t>
    </rPh>
    <phoneticPr fontId="2"/>
  </si>
  <si>
    <t>　うち、転院搬送数</t>
    <rPh sb="4" eb="6">
      <t>テンイン</t>
    </rPh>
    <rPh sb="6" eb="8">
      <t>ハンソウ</t>
    </rPh>
    <rPh sb="8" eb="9">
      <t>スウ</t>
    </rPh>
    <phoneticPr fontId="2"/>
  </si>
  <si>
    <t>転科又は転棟</t>
    <rPh sb="0" eb="2">
      <t>テンカ</t>
    </rPh>
    <rPh sb="2" eb="3">
      <t>マタ</t>
    </rPh>
    <rPh sb="4" eb="6">
      <t>テントウ</t>
    </rPh>
    <phoneticPr fontId="2"/>
  </si>
  <si>
    <t>　（再掲のうち他院からの紹介入院患者数）</t>
    <rPh sb="2" eb="4">
      <t>サイケイ</t>
    </rPh>
    <rPh sb="7" eb="9">
      <t>タイン</t>
    </rPh>
    <rPh sb="12" eb="14">
      <t>ショウカイ</t>
    </rPh>
    <rPh sb="14" eb="16">
      <t>ニュウイン</t>
    </rPh>
    <rPh sb="16" eb="19">
      <t>カンジャスウ</t>
    </rPh>
    <phoneticPr fontId="2"/>
  </si>
  <si>
    <t>　（再掲のうち救急搬送数）</t>
    <rPh sb="2" eb="4">
      <t>サイケイ</t>
    </rPh>
    <rPh sb="7" eb="9">
      <t>キュウキュウ</t>
    </rPh>
    <rPh sb="9" eb="11">
      <t>ハンソウ</t>
    </rPh>
    <rPh sb="11" eb="12">
      <t>スウ</t>
    </rPh>
    <phoneticPr fontId="2"/>
  </si>
  <si>
    <t>平成30年度救命救急センターの状況</t>
    <rPh sb="0" eb="2">
      <t>ヘイセイ</t>
    </rPh>
    <rPh sb="4" eb="5">
      <t>ネン</t>
    </rPh>
    <rPh sb="5" eb="6">
      <t>ド</t>
    </rPh>
    <rPh sb="6" eb="8">
      <t>キュウメイ</t>
    </rPh>
    <rPh sb="8" eb="10">
      <t>キュウキュウ</t>
    </rPh>
    <rPh sb="15" eb="17">
      <t>ジョウキョウ</t>
    </rPh>
    <phoneticPr fontId="2"/>
  </si>
  <si>
    <t>　　勤務者数（平成31年４月１日　現在）</t>
    <rPh sb="2" eb="5">
      <t>キンムシャ</t>
    </rPh>
    <rPh sb="5" eb="6">
      <t>スウ</t>
    </rPh>
    <rPh sb="7" eb="9">
      <t>ヘイセイ</t>
    </rPh>
    <rPh sb="11" eb="12">
      <t>ネン</t>
    </rPh>
    <rPh sb="13" eb="14">
      <t>ツキ</t>
    </rPh>
    <rPh sb="15" eb="16">
      <t>ニチ</t>
    </rPh>
    <rPh sb="17" eb="19">
      <t>ゲンザイ</t>
    </rPh>
    <phoneticPr fontId="2"/>
  </si>
  <si>
    <t>12.　平成30年度センター収支状況</t>
    <rPh sb="4" eb="6">
      <t>ヘイセイ</t>
    </rPh>
    <rPh sb="8" eb="9">
      <t>ネン</t>
    </rPh>
    <rPh sb="9" eb="10">
      <t>ド</t>
    </rPh>
    <rPh sb="14" eb="16">
      <t>シュウシ</t>
    </rPh>
    <rPh sb="16" eb="18">
      <t>ジョウキョウ</t>
    </rPh>
    <phoneticPr fontId="2"/>
  </si>
  <si>
    <r>
      <t>14．　平成30年度センター患者延数</t>
    </r>
    <r>
      <rPr>
        <sz val="8"/>
        <color theme="1"/>
        <rFont val="ＭＳ Ｐ明朝"/>
        <family val="1"/>
        <charset val="128"/>
      </rPr>
      <t>（平成30年4月～平成31年3月）</t>
    </r>
    <rPh sb="4" eb="6">
      <t>ヘイセイ</t>
    </rPh>
    <rPh sb="8" eb="9">
      <t>ネン</t>
    </rPh>
    <rPh sb="9" eb="10">
      <t>ド</t>
    </rPh>
    <rPh sb="14" eb="16">
      <t>カンジャ</t>
    </rPh>
    <rPh sb="16" eb="17">
      <t>エン</t>
    </rPh>
    <rPh sb="17" eb="18">
      <t>カズ</t>
    </rPh>
    <rPh sb="19" eb="21">
      <t>ヘイセイ</t>
    </rPh>
    <rPh sb="23" eb="24">
      <t>ネン</t>
    </rPh>
    <rPh sb="25" eb="26">
      <t>ガツ</t>
    </rPh>
    <rPh sb="27" eb="29">
      <t>ヘイセイ</t>
    </rPh>
    <rPh sb="31" eb="32">
      <t>ネン</t>
    </rPh>
    <rPh sb="33" eb="34">
      <t>ガツ</t>
    </rPh>
    <phoneticPr fontId="2"/>
  </si>
  <si>
    <r>
      <t>15．　平成30年度センター患者実数</t>
    </r>
    <r>
      <rPr>
        <sz val="8"/>
        <color theme="1"/>
        <rFont val="ＭＳ Ｐ明朝"/>
        <family val="1"/>
        <charset val="128"/>
      </rPr>
      <t>（平成30年4月～平成31年3月）</t>
    </r>
    <rPh sb="4" eb="6">
      <t>ヘイセイ</t>
    </rPh>
    <rPh sb="8" eb="10">
      <t>ネンド</t>
    </rPh>
    <rPh sb="14" eb="16">
      <t>カンジャ</t>
    </rPh>
    <rPh sb="16" eb="18">
      <t>ジッスウ</t>
    </rPh>
    <rPh sb="19" eb="21">
      <t>ヘイセイ</t>
    </rPh>
    <rPh sb="23" eb="24">
      <t>ネン</t>
    </rPh>
    <rPh sb="25" eb="26">
      <t>ツキ</t>
    </rPh>
    <rPh sb="27" eb="29">
      <t>ヘイセイ</t>
    </rPh>
    <rPh sb="31" eb="32">
      <t>ネン</t>
    </rPh>
    <rPh sb="33" eb="34">
      <t>ツキ</t>
    </rPh>
    <phoneticPr fontId="2"/>
  </si>
  <si>
    <t>１６．平成30年度救急自動車等搬送受入人数（平成30年４月～平成31年３月）</t>
    <phoneticPr fontId="2"/>
  </si>
  <si>
    <r>
      <t xml:space="preserve"> （３） </t>
    </r>
    <r>
      <rPr>
        <sz val="8"/>
        <color theme="1"/>
        <rFont val="ＭＳ Ｐ明朝"/>
        <family val="1"/>
        <charset val="128"/>
      </rPr>
      <t>平成30年度徴収総額（平成30年4月～平成31年3月）</t>
    </r>
    <rPh sb="5" eb="7">
      <t>ヘイセイ</t>
    </rPh>
    <rPh sb="9" eb="10">
      <t>ネン</t>
    </rPh>
    <rPh sb="10" eb="11">
      <t>ド</t>
    </rPh>
    <rPh sb="11" eb="13">
      <t>チョウシュウ</t>
    </rPh>
    <rPh sb="13" eb="15">
      <t>ソウガク</t>
    </rPh>
    <rPh sb="16" eb="18">
      <t>ヘイセイ</t>
    </rPh>
    <rPh sb="20" eb="21">
      <t>ネン</t>
    </rPh>
    <rPh sb="22" eb="23">
      <t>ツキ</t>
    </rPh>
    <rPh sb="24" eb="26">
      <t>ヘイセイ</t>
    </rPh>
    <rPh sb="28" eb="29">
      <t>ネン</t>
    </rPh>
    <rPh sb="30" eb="31">
      <t>ツキ</t>
    </rPh>
    <phoneticPr fontId="2"/>
  </si>
  <si>
    <t>　30．センター退院（退出）患者数（平成30年4月～平成31年3月）</t>
    <rPh sb="8" eb="10">
      <t>タイイン</t>
    </rPh>
    <rPh sb="11" eb="13">
      <t>タイシュツ</t>
    </rPh>
    <rPh sb="14" eb="17">
      <t>カンジャスウ</t>
    </rPh>
    <rPh sb="18" eb="20">
      <t>ヘイセイ</t>
    </rPh>
    <rPh sb="22" eb="23">
      <t>ネン</t>
    </rPh>
    <rPh sb="24" eb="25">
      <t>ガツ</t>
    </rPh>
    <rPh sb="26" eb="28">
      <t>ヘイセイ</t>
    </rPh>
    <rPh sb="30" eb="31">
      <t>ネン</t>
    </rPh>
    <rPh sb="32" eb="33">
      <t>ガツ</t>
    </rPh>
    <phoneticPr fontId="2"/>
  </si>
  <si>
    <t>13．　令和元年度運営費補助申請の有無（予定含む）</t>
    <rPh sb="4" eb="6">
      <t>レイワ</t>
    </rPh>
    <rPh sb="6" eb="8">
      <t>ガンネン</t>
    </rPh>
    <rPh sb="8" eb="9">
      <t>ド</t>
    </rPh>
    <rPh sb="9" eb="12">
      <t>ウンエイヒ</t>
    </rPh>
    <rPh sb="12" eb="14">
      <t>ホジョ</t>
    </rPh>
    <rPh sb="14" eb="16">
      <t>シンセイ</t>
    </rPh>
    <rPh sb="17" eb="19">
      <t>ウム</t>
    </rPh>
    <rPh sb="20" eb="22">
      <t>ヨテイ</t>
    </rPh>
    <rPh sb="22" eb="23">
      <t>フク</t>
    </rPh>
    <phoneticPr fontId="2"/>
  </si>
  <si>
    <t>（２）平成30年度搬送受入実績(平成30年4月～平成31年3月)</t>
    <rPh sb="3" eb="5">
      <t>ヘイセイ</t>
    </rPh>
    <rPh sb="7" eb="8">
      <t>ネン</t>
    </rPh>
    <rPh sb="8" eb="9">
      <t>ド</t>
    </rPh>
    <rPh sb="9" eb="11">
      <t>ハンソウ</t>
    </rPh>
    <rPh sb="11" eb="13">
      <t>ウケイレ</t>
    </rPh>
    <rPh sb="13" eb="15">
      <t>ジッセキ</t>
    </rPh>
    <rPh sb="16" eb="18">
      <t>ヘイセイ</t>
    </rPh>
    <rPh sb="20" eb="21">
      <t>ネン</t>
    </rPh>
    <rPh sb="22" eb="23">
      <t>ツキ</t>
    </rPh>
    <rPh sb="24" eb="26">
      <t>ヘイセイ</t>
    </rPh>
    <rPh sb="28" eb="29">
      <t>ネン</t>
    </rPh>
    <rPh sb="30" eb="31">
      <t>ツキ</t>
    </rPh>
    <phoneticPr fontId="2"/>
  </si>
  <si>
    <t>専従</t>
    <rPh sb="0" eb="2">
      <t>センジュウ</t>
    </rPh>
    <phoneticPr fontId="2"/>
  </si>
  <si>
    <t>昭和・平成　　年　　月　　日</t>
    <rPh sb="0" eb="1">
      <t>アキラ</t>
    </rPh>
    <rPh sb="1" eb="2">
      <t>ワ</t>
    </rPh>
    <rPh sb="3" eb="4">
      <t>ヒラ</t>
    </rPh>
    <rPh sb="4" eb="5">
      <t>シゲル</t>
    </rPh>
    <rPh sb="7" eb="8">
      <t>ネン</t>
    </rPh>
    <rPh sb="10" eb="11">
      <t>ガツ</t>
    </rPh>
    <rPh sb="13" eb="14">
      <t>ニチ</t>
    </rPh>
    <phoneticPr fontId="2"/>
  </si>
  <si>
    <t>12．30年度収支状況</t>
    <rPh sb="7" eb="9">
      <t>シュウシ</t>
    </rPh>
    <rPh sb="9" eb="11">
      <t>ジョウキョウ</t>
    </rPh>
    <phoneticPr fontId="2"/>
  </si>
  <si>
    <t>13．30年度運営費補助申請の有無</t>
    <rPh sb="7" eb="9">
      <t>ウンエイ</t>
    </rPh>
    <rPh sb="9" eb="10">
      <t>ヒ</t>
    </rPh>
    <rPh sb="10" eb="12">
      <t>ホジョ</t>
    </rPh>
    <rPh sb="12" eb="14">
      <t>シンセイ</t>
    </rPh>
    <rPh sb="15" eb="17">
      <t>ウム</t>
    </rPh>
    <phoneticPr fontId="2"/>
  </si>
  <si>
    <t>15．30年度センター患者実数</t>
    <rPh sb="11" eb="13">
      <t>カンジャ</t>
    </rPh>
    <rPh sb="13" eb="15">
      <t>ジッスウ</t>
    </rPh>
    <phoneticPr fontId="2"/>
  </si>
  <si>
    <t>16．30年度救急自動車搬送
受入人数</t>
    <rPh sb="7" eb="9">
      <t>キュウキュウ</t>
    </rPh>
    <rPh sb="9" eb="12">
      <t>ジドウシャ</t>
    </rPh>
    <rPh sb="12" eb="14">
      <t>ハンソウ</t>
    </rPh>
    <rPh sb="15" eb="17">
      <t>ウケイレ</t>
    </rPh>
    <rPh sb="17" eb="19">
      <t>ニンズウ</t>
    </rPh>
    <phoneticPr fontId="2"/>
  </si>
  <si>
    <t>救急搬送数</t>
    <phoneticPr fontId="2"/>
  </si>
  <si>
    <t>他院からの紹介入院患者数</t>
    <phoneticPr fontId="2"/>
  </si>
  <si>
    <t>うち、入院者数</t>
    <phoneticPr fontId="2"/>
  </si>
  <si>
    <t>うち、他三次施設への転送</t>
    <phoneticPr fontId="2"/>
  </si>
  <si>
    <t>（２）30年度搬送受入実績</t>
    <rPh sb="7" eb="9">
      <t>ハンソウ</t>
    </rPh>
    <rPh sb="9" eb="11">
      <t>ウケイレ</t>
    </rPh>
    <rPh sb="11" eb="13">
      <t>ジッセキ</t>
    </rPh>
    <phoneticPr fontId="2"/>
  </si>
  <si>
    <r>
      <t xml:space="preserve"> （４） </t>
    </r>
    <r>
      <rPr>
        <sz val="8"/>
        <color theme="1"/>
        <rFont val="ＭＳ Ｐ明朝"/>
        <family val="1"/>
        <charset val="128"/>
      </rPr>
      <t>平成30年度実出動件数（平成30年4月～平成31年3月）</t>
    </r>
    <rPh sb="5" eb="7">
      <t>ヘイセイ</t>
    </rPh>
    <rPh sb="9" eb="10">
      <t>ネン</t>
    </rPh>
    <rPh sb="10" eb="11">
      <t>ド</t>
    </rPh>
    <rPh sb="11" eb="12">
      <t>ジツ</t>
    </rPh>
    <rPh sb="12" eb="14">
      <t>シュツドウ</t>
    </rPh>
    <rPh sb="14" eb="16">
      <t>ケンスウ</t>
    </rPh>
    <rPh sb="17" eb="19">
      <t>ヘイセイ</t>
    </rPh>
    <rPh sb="21" eb="22">
      <t>ネン</t>
    </rPh>
    <rPh sb="23" eb="24">
      <t>ツキ</t>
    </rPh>
    <rPh sb="25" eb="27">
      <t>ヘイセイ</t>
    </rPh>
    <rPh sb="29" eb="30">
      <t>ネン</t>
    </rPh>
    <rPh sb="31" eb="32">
      <t>ツキ</t>
    </rPh>
    <phoneticPr fontId="2"/>
  </si>
  <si>
    <t>転院</t>
    <phoneticPr fontId="2"/>
  </si>
  <si>
    <t>34　初期救急体制、二次救急体制への参加状況</t>
    <phoneticPr fontId="2"/>
  </si>
  <si>
    <t>初期救急</t>
    <rPh sb="0" eb="2">
      <t>ショキ</t>
    </rPh>
    <rPh sb="2" eb="4">
      <t>キュウキュウ</t>
    </rPh>
    <phoneticPr fontId="2"/>
  </si>
  <si>
    <t>二次救急</t>
    <rPh sb="0" eb="2">
      <t>ニジ</t>
    </rPh>
    <rPh sb="2" eb="4">
      <t>キュウキュウ</t>
    </rPh>
    <phoneticPr fontId="2"/>
  </si>
  <si>
    <t>初期救急への参加</t>
    <rPh sb="0" eb="2">
      <t>ショキ</t>
    </rPh>
    <rPh sb="2" eb="4">
      <t>キュウキュウ</t>
    </rPh>
    <rPh sb="6" eb="8">
      <t>サンカ</t>
    </rPh>
    <phoneticPr fontId="2"/>
  </si>
  <si>
    <t>二次救急への参加</t>
    <rPh sb="0" eb="2">
      <t>ニジ</t>
    </rPh>
    <rPh sb="2" eb="4">
      <t>キュウキュウ</t>
    </rPh>
    <rPh sb="6" eb="8">
      <t>サンカ</t>
    </rPh>
    <phoneticPr fontId="2"/>
  </si>
  <si>
    <t>※当初年月日を記載すること</t>
    <phoneticPr fontId="2"/>
  </si>
  <si>
    <t>※当初年月日を記載すること</t>
    <phoneticPr fontId="2"/>
  </si>
  <si>
    <t>うち、外来診療室</t>
    <rPh sb="3" eb="5">
      <t>ガイライ</t>
    </rPh>
    <rPh sb="5" eb="8">
      <t>シンリョウシツ</t>
    </rPh>
    <phoneticPr fontId="2"/>
  </si>
  <si>
    <t>初療室</t>
    <rPh sb="0" eb="3">
      <t>ショリョウシツ</t>
    </rPh>
    <phoneticPr fontId="2"/>
  </si>
  <si>
    <t>外来診療室</t>
    <rPh sb="0" eb="2">
      <t>ガイライ</t>
    </rPh>
    <rPh sb="2" eb="5">
      <t>シンリョウシツ</t>
    </rPh>
    <phoneticPr fontId="2"/>
  </si>
  <si>
    <t>うち、初療室（処置室）</t>
    <rPh sb="3" eb="6">
      <t>ショリョウシツ</t>
    </rPh>
    <rPh sb="7" eb="9">
      <t>ショチ</t>
    </rPh>
    <rPh sb="9" eb="10">
      <t>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</si>
</sst>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_ "/>
    <numFmt numFmtId="177" formatCode="#,##0_);\(#,##0\)"/>
    <numFmt numFmtId="178" formatCode="#,##0_);[Red]\(#,##0\)"/>
    <numFmt numFmtId="179" formatCode="\(\ ###\ \)"/>
    <numFmt numFmtId="180" formatCode="0.0%"/>
    <numFmt numFmtId="181" formatCode="0.0"/>
    <numFmt numFmtId="182" formatCode="0&quot;台&quot;"/>
    <numFmt numFmtId="183" formatCode="0&quot;件&quot;"/>
    <numFmt numFmtId="184" formatCode="[$-411]ggge&quot;年&quot;m&quot;月&quot;d&quot;日&quot;;@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rgb="FF000000"/>
      <name val="MS UI Gothic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AR P丸ゴシック体M"/>
      <family val="3"/>
      <charset val="128"/>
    </font>
    <font>
      <u/>
      <sz val="8"/>
      <color theme="1"/>
      <name val="AR P丸ゴシック体M"/>
      <family val="3"/>
      <charset val="128"/>
    </font>
    <font>
      <u/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9"/>
      <color rgb="FFCCFFFF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9.5"/>
      <color rgb="FFFF0000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53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8" xfId="0" applyFont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Alignment="1">
      <alignment vertical="top" textRotation="255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top"/>
    </xf>
    <xf numFmtId="0" fontId="0" fillId="6" borderId="5" xfId="0" applyFont="1" applyFill="1" applyBorder="1" applyAlignment="1">
      <alignment vertical="top" textRotation="255"/>
    </xf>
    <xf numFmtId="0" fontId="0" fillId="6" borderId="42" xfId="0" applyFont="1" applyFill="1" applyBorder="1" applyAlignment="1">
      <alignment vertical="top" textRotation="255"/>
    </xf>
    <xf numFmtId="0" fontId="0" fillId="6" borderId="42" xfId="0" applyFont="1" applyFill="1" applyBorder="1" applyAlignment="1">
      <alignment vertical="top" textRotation="255" wrapText="1" indent="2"/>
    </xf>
    <xf numFmtId="0" fontId="0" fillId="6" borderId="42" xfId="0" applyFont="1" applyFill="1" applyBorder="1" applyAlignment="1">
      <alignment vertical="top" textRotation="255" indent="1"/>
    </xf>
    <xf numFmtId="0" fontId="3" fillId="6" borderId="42" xfId="0" applyFont="1" applyFill="1" applyBorder="1" applyAlignment="1">
      <alignment vertical="center" textRotation="255"/>
    </xf>
    <xf numFmtId="0" fontId="0" fillId="6" borderId="38" xfId="0" applyFont="1" applyFill="1" applyBorder="1" applyAlignment="1">
      <alignment horizontal="center" vertical="center" wrapText="1"/>
    </xf>
    <xf numFmtId="0" fontId="0" fillId="6" borderId="38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38" xfId="0" applyFont="1" applyFill="1" applyBorder="1" applyAlignment="1">
      <alignment horizontal="right" vertical="center"/>
    </xf>
    <xf numFmtId="0" fontId="0" fillId="0" borderId="38" xfId="0" applyFill="1" applyBorder="1" applyAlignment="1">
      <alignment horizontal="right" vertical="center"/>
    </xf>
    <xf numFmtId="0" fontId="3" fillId="0" borderId="38" xfId="0" applyFont="1" applyFill="1" applyBorder="1" applyAlignment="1">
      <alignment horizontal="right" vertical="center"/>
    </xf>
    <xf numFmtId="0" fontId="0" fillId="0" borderId="38" xfId="0" applyFont="1" applyFill="1" applyBorder="1" applyAlignment="1">
      <alignment horizontal="right" vertical="center" textRotation="255"/>
    </xf>
    <xf numFmtId="181" fontId="0" fillId="0" borderId="38" xfId="0" applyNumberFormat="1" applyFont="1" applyFill="1" applyBorder="1" applyAlignment="1">
      <alignment horizontal="right" vertical="center"/>
    </xf>
    <xf numFmtId="180" fontId="0" fillId="0" borderId="38" xfId="1" applyNumberFormat="1" applyFont="1" applyFill="1" applyBorder="1" applyAlignment="1">
      <alignment horizontal="right" vertical="center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0" xfId="0" applyFont="1" applyFill="1" applyAlignment="1">
      <alignment horizontal="center" vertical="center"/>
    </xf>
    <xf numFmtId="0" fontId="9" fillId="0" borderId="33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31" xfId="0" applyFont="1" applyBorder="1">
      <alignment vertical="center"/>
    </xf>
    <xf numFmtId="0" fontId="9" fillId="0" borderId="33" xfId="0" applyFont="1" applyBorder="1" applyAlignment="1">
      <alignment horizontal="center" vertical="center"/>
    </xf>
    <xf numFmtId="0" fontId="9" fillId="0" borderId="32" xfId="0" applyFont="1" applyBorder="1">
      <alignment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vertical="center"/>
    </xf>
    <xf numFmtId="0" fontId="9" fillId="0" borderId="25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179" fontId="9" fillId="2" borderId="25" xfId="0" applyNumberFormat="1" applyFont="1" applyFill="1" applyBorder="1" applyAlignment="1" applyProtection="1">
      <alignment horizontal="center" vertical="center"/>
      <protection locked="0"/>
    </xf>
    <xf numFmtId="0" fontId="9" fillId="2" borderId="39" xfId="0" applyFont="1" applyFill="1" applyBorder="1" applyAlignment="1" applyProtection="1">
      <alignment horizontal="center" vertical="center"/>
      <protection locked="0"/>
    </xf>
    <xf numFmtId="0" fontId="9" fillId="2" borderId="32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center" vertical="center"/>
    </xf>
    <xf numFmtId="176" fontId="9" fillId="0" borderId="43" xfId="0" applyNumberFormat="1" applyFont="1" applyFill="1" applyBorder="1" applyAlignment="1">
      <alignment vertical="center"/>
    </xf>
    <xf numFmtId="0" fontId="9" fillId="0" borderId="42" xfId="0" applyFont="1" applyFill="1" applyBorder="1" applyAlignment="1">
      <alignment vertical="center"/>
    </xf>
    <xf numFmtId="0" fontId="7" fillId="2" borderId="3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37" xfId="0" applyFont="1" applyFill="1" applyBorder="1" applyAlignment="1" applyProtection="1">
      <alignment vertical="center"/>
      <protection locked="0"/>
    </xf>
    <xf numFmtId="0" fontId="7" fillId="2" borderId="26" xfId="0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vertical="center"/>
      <protection locked="0"/>
    </xf>
    <xf numFmtId="0" fontId="7" fillId="2" borderId="34" xfId="0" applyFont="1" applyFill="1" applyBorder="1" applyAlignment="1" applyProtection="1">
      <alignment vertical="center"/>
      <protection locked="0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24" xfId="0" applyFont="1" applyFill="1" applyBorder="1" applyAlignment="1">
      <alignment horizontal="right" vertical="center"/>
    </xf>
    <xf numFmtId="0" fontId="9" fillId="0" borderId="31" xfId="0" applyFont="1" applyBorder="1" applyAlignment="1">
      <alignment horizontal="center" vertical="center"/>
    </xf>
    <xf numFmtId="0" fontId="9" fillId="0" borderId="13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25" xfId="0" applyFont="1" applyBorder="1" applyAlignment="1">
      <alignment horizontal="right" vertical="center"/>
    </xf>
    <xf numFmtId="0" fontId="9" fillId="0" borderId="25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left" vertical="center"/>
    </xf>
    <xf numFmtId="0" fontId="9" fillId="0" borderId="11" xfId="0" applyFont="1" applyBorder="1" applyAlignment="1">
      <alignment horizontal="right" vertical="center"/>
    </xf>
    <xf numFmtId="0" fontId="9" fillId="0" borderId="25" xfId="0" applyFont="1" applyFill="1" applyBorder="1">
      <alignment vertical="center"/>
    </xf>
    <xf numFmtId="0" fontId="9" fillId="0" borderId="41" xfId="0" applyFont="1" applyFill="1" applyBorder="1" applyAlignment="1">
      <alignment horizontal="right" vertical="center"/>
    </xf>
    <xf numFmtId="0" fontId="9" fillId="0" borderId="12" xfId="0" applyFont="1" applyFill="1" applyBorder="1" applyAlignment="1">
      <alignment vertical="center"/>
    </xf>
    <xf numFmtId="0" fontId="9" fillId="0" borderId="30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2" borderId="22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9" fillId="0" borderId="30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22" xfId="0" applyFont="1" applyBorder="1" applyAlignment="1">
      <alignment horizontal="right" vertical="center"/>
    </xf>
    <xf numFmtId="0" fontId="9" fillId="0" borderId="34" xfId="0" applyFont="1" applyBorder="1" applyAlignment="1">
      <alignment vertical="center"/>
    </xf>
    <xf numFmtId="0" fontId="16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7" xfId="0" applyFont="1" applyBorder="1">
      <alignment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6" borderId="38" xfId="0" applyFont="1" applyFill="1" applyBorder="1" applyAlignment="1">
      <alignment horizontal="center" vertical="top" textRotation="255" wrapText="1"/>
    </xf>
    <xf numFmtId="179" fontId="9" fillId="2" borderId="9" xfId="0" applyNumberFormat="1" applyFont="1" applyFill="1" applyBorder="1" applyAlignment="1" applyProtection="1">
      <alignment horizontal="center" vertical="center"/>
      <protection locked="0"/>
    </xf>
    <xf numFmtId="179" fontId="9" fillId="2" borderId="9" xfId="0" applyNumberFormat="1" applyFont="1" applyFill="1" applyBorder="1" applyAlignment="1">
      <alignment horizontal="center" vertical="center"/>
    </xf>
    <xf numFmtId="0" fontId="10" fillId="0" borderId="17" xfId="0" applyFont="1" applyFill="1" applyBorder="1" applyAlignment="1" applyProtection="1">
      <alignment vertical="center"/>
      <protection locked="0"/>
    </xf>
    <xf numFmtId="0" fontId="10" fillId="0" borderId="51" xfId="0" applyFont="1" applyFill="1" applyBorder="1" applyAlignment="1" applyProtection="1">
      <alignment vertical="center"/>
      <protection locked="0"/>
    </xf>
    <xf numFmtId="0" fontId="0" fillId="6" borderId="37" xfId="0" applyFont="1" applyFill="1" applyBorder="1" applyAlignment="1">
      <alignment horizontal="center" vertical="top" textRotation="255" wrapText="1"/>
    </xf>
    <xf numFmtId="0" fontId="0" fillId="6" borderId="34" xfId="0" applyFont="1" applyFill="1" applyBorder="1" applyAlignment="1">
      <alignment horizontal="center" vertical="top" textRotation="255" wrapText="1"/>
    </xf>
    <xf numFmtId="38" fontId="0" fillId="0" borderId="38" xfId="0" applyNumberFormat="1" applyFont="1" applyFill="1" applyBorder="1" applyAlignment="1">
      <alignment horizontal="right" vertical="center"/>
    </xf>
    <xf numFmtId="0" fontId="6" fillId="6" borderId="60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0" fontId="0" fillId="6" borderId="42" xfId="0" applyFill="1" applyBorder="1" applyAlignment="1">
      <alignment horizontal="center" vertical="center"/>
    </xf>
    <xf numFmtId="0" fontId="0" fillId="6" borderId="60" xfId="0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right" vertical="center"/>
      <protection locked="0"/>
    </xf>
    <xf numFmtId="0" fontId="7" fillId="4" borderId="1" xfId="0" applyFont="1" applyFill="1" applyBorder="1" applyAlignment="1" applyProtection="1">
      <alignment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9" fillId="2" borderId="65" xfId="0" applyFont="1" applyFill="1" applyBorder="1" applyAlignment="1" applyProtection="1">
      <alignment horizontal="center" vertical="center"/>
      <protection locked="0"/>
    </xf>
    <xf numFmtId="0" fontId="9" fillId="2" borderId="66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23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>
      <alignment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9" fillId="0" borderId="25" xfId="0" applyFont="1" applyFill="1" applyBorder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center" vertical="center"/>
    </xf>
    <xf numFmtId="0" fontId="9" fillId="2" borderId="41" xfId="0" applyFont="1" applyFill="1" applyBorder="1" applyAlignment="1" applyProtection="1">
      <alignment vertical="center"/>
      <protection locked="0"/>
    </xf>
    <xf numFmtId="0" fontId="9" fillId="0" borderId="1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2" borderId="34" xfId="0" applyFont="1" applyFill="1" applyBorder="1" applyAlignment="1" applyProtection="1">
      <alignment horizontal="center" vertical="center"/>
      <protection locked="0"/>
    </xf>
    <xf numFmtId="0" fontId="9" fillId="2" borderId="30" xfId="0" applyFont="1" applyFill="1" applyBorder="1" applyAlignment="1" applyProtection="1">
      <alignment horizontal="center" vertical="center"/>
      <protection locked="0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63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vertical="center"/>
    </xf>
    <xf numFmtId="0" fontId="10" fillId="0" borderId="18" xfId="0" applyFont="1" applyFill="1" applyBorder="1" applyAlignment="1">
      <alignment vertical="center"/>
    </xf>
    <xf numFmtId="0" fontId="10" fillId="0" borderId="48" xfId="0" applyFont="1" applyFill="1" applyBorder="1" applyAlignment="1">
      <alignment vertical="center"/>
    </xf>
    <xf numFmtId="0" fontId="10" fillId="0" borderId="36" xfId="0" applyFont="1" applyFill="1" applyBorder="1" applyAlignment="1">
      <alignment vertical="center"/>
    </xf>
    <xf numFmtId="0" fontId="9" fillId="0" borderId="38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right" vertical="center"/>
    </xf>
    <xf numFmtId="0" fontId="9" fillId="0" borderId="28" xfId="0" applyFont="1" applyFill="1" applyBorder="1" applyAlignment="1">
      <alignment horizontal="center" vertical="center"/>
    </xf>
    <xf numFmtId="179" fontId="9" fillId="2" borderId="25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6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vertical="center"/>
    </xf>
    <xf numFmtId="0" fontId="7" fillId="2" borderId="26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right" vertical="center"/>
    </xf>
    <xf numFmtId="0" fontId="7" fillId="2" borderId="34" xfId="0" applyFont="1" applyFill="1" applyBorder="1" applyAlignment="1">
      <alignment vertical="center"/>
    </xf>
    <xf numFmtId="0" fontId="9" fillId="2" borderId="41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0" fontId="16" fillId="2" borderId="17" xfId="0" applyFont="1" applyFill="1" applyBorder="1" applyAlignment="1">
      <alignment vertical="center"/>
    </xf>
    <xf numFmtId="0" fontId="17" fillId="2" borderId="3" xfId="0" applyFont="1" applyFill="1" applyBorder="1" applyAlignment="1">
      <alignment vertical="center"/>
    </xf>
    <xf numFmtId="0" fontId="17" fillId="2" borderId="7" xfId="0" applyFont="1" applyFill="1" applyBorder="1" applyAlignment="1">
      <alignment vertical="center"/>
    </xf>
    <xf numFmtId="0" fontId="17" fillId="0" borderId="3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17" fillId="2" borderId="9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34" xfId="0" applyFont="1" applyBorder="1" applyAlignment="1">
      <alignment horizontal="left" vertical="center"/>
    </xf>
    <xf numFmtId="0" fontId="17" fillId="2" borderId="22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7" fillId="4" borderId="3" xfId="0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vertical="center"/>
      <protection locked="0"/>
    </xf>
    <xf numFmtId="0" fontId="7" fillId="4" borderId="1" xfId="0" applyFont="1" applyFill="1" applyBorder="1" applyAlignment="1">
      <alignment vertical="center"/>
    </xf>
    <xf numFmtId="0" fontId="17" fillId="4" borderId="3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34" xfId="0" applyFont="1" applyFill="1" applyBorder="1" applyAlignment="1">
      <alignment vertical="center"/>
    </xf>
    <xf numFmtId="0" fontId="9" fillId="0" borderId="14" xfId="0" applyFont="1" applyBorder="1" applyAlignment="1">
      <alignment horizontal="right"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9" fillId="0" borderId="26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shrinkToFit="1"/>
    </xf>
    <xf numFmtId="0" fontId="9" fillId="0" borderId="6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vertical="center"/>
    </xf>
    <xf numFmtId="0" fontId="9" fillId="5" borderId="37" xfId="0" applyFont="1" applyFill="1" applyBorder="1" applyAlignment="1">
      <alignment vertical="center"/>
    </xf>
    <xf numFmtId="0" fontId="9" fillId="5" borderId="0" xfId="0" applyFont="1" applyFill="1" applyBorder="1" applyAlignment="1">
      <alignment vertical="center"/>
    </xf>
    <xf numFmtId="0" fontId="9" fillId="5" borderId="26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left" vertical="top"/>
    </xf>
    <xf numFmtId="38" fontId="9" fillId="7" borderId="0" xfId="2" applyFont="1" applyFill="1" applyBorder="1" applyAlignment="1" applyProtection="1">
      <alignment vertical="center"/>
      <protection locked="0"/>
    </xf>
    <xf numFmtId="0" fontId="9" fillId="7" borderId="0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vertical="center"/>
    </xf>
    <xf numFmtId="0" fontId="10" fillId="0" borderId="17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/>
    </xf>
    <xf numFmtId="0" fontId="9" fillId="0" borderId="26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shrinkToFit="1"/>
    </xf>
    <xf numFmtId="0" fontId="9" fillId="0" borderId="6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10" fillId="0" borderId="11" xfId="0" applyFont="1" applyFill="1" applyBorder="1" applyAlignment="1">
      <alignment vertical="center" shrinkToFit="1"/>
    </xf>
    <xf numFmtId="0" fontId="9" fillId="0" borderId="9" xfId="0" applyFont="1" applyFill="1" applyBorder="1" applyAlignment="1">
      <alignment vertical="center" shrinkToFit="1"/>
    </xf>
    <xf numFmtId="0" fontId="9" fillId="0" borderId="65" xfId="0" applyFont="1" applyFill="1" applyBorder="1" applyAlignment="1">
      <alignment vertical="center" shrinkToFit="1"/>
    </xf>
    <xf numFmtId="0" fontId="9" fillId="0" borderId="2" xfId="0" applyFont="1" applyFill="1" applyBorder="1" applyAlignment="1">
      <alignment horizontal="left" vertical="top"/>
    </xf>
    <xf numFmtId="0" fontId="3" fillId="0" borderId="6" xfId="0" applyFont="1" applyBorder="1">
      <alignment vertical="center"/>
    </xf>
    <xf numFmtId="0" fontId="3" fillId="0" borderId="10" xfId="0" applyFont="1" applyBorder="1">
      <alignment vertical="center"/>
    </xf>
    <xf numFmtId="0" fontId="10" fillId="0" borderId="41" xfId="0" applyFont="1" applyFill="1" applyBorder="1" applyAlignment="1" applyProtection="1">
      <alignment vertical="center"/>
      <protection locked="0"/>
    </xf>
    <xf numFmtId="0" fontId="10" fillId="0" borderId="11" xfId="0" applyFont="1" applyFill="1" applyBorder="1" applyAlignment="1">
      <alignment vertical="center"/>
    </xf>
    <xf numFmtId="0" fontId="10" fillId="0" borderId="3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19" fillId="6" borderId="3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6" borderId="5" xfId="0" applyFont="1" applyFill="1" applyBorder="1" applyAlignment="1">
      <alignment horizontal="center" vertical="top" textRotation="255" indent="1"/>
    </xf>
    <xf numFmtId="0" fontId="0" fillId="6" borderId="37" xfId="0" applyFont="1" applyFill="1" applyBorder="1" applyAlignment="1">
      <alignment vertical="top" textRotation="255" wrapText="1" indent="1"/>
    </xf>
    <xf numFmtId="0" fontId="0" fillId="6" borderId="3" xfId="0" applyFont="1" applyFill="1" applyBorder="1" applyAlignment="1">
      <alignment horizontal="center" vertical="top" textRotation="255" wrapText="1" indent="1"/>
    </xf>
    <xf numFmtId="0" fontId="9" fillId="5" borderId="78" xfId="0" applyFont="1" applyFill="1" applyBorder="1" applyAlignment="1">
      <alignment vertical="center"/>
    </xf>
    <xf numFmtId="0" fontId="9" fillId="5" borderId="77" xfId="0" applyFont="1" applyFill="1" applyBorder="1" applyAlignment="1">
      <alignment vertical="center"/>
    </xf>
    <xf numFmtId="184" fontId="0" fillId="0" borderId="38" xfId="0" applyNumberFormat="1" applyFont="1" applyFill="1" applyBorder="1" applyAlignment="1">
      <alignment horizontal="right" vertical="center"/>
    </xf>
    <xf numFmtId="0" fontId="9" fillId="0" borderId="25" xfId="0" applyFont="1" applyFill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2" borderId="30" xfId="0" applyFont="1" applyFill="1" applyBorder="1" applyAlignment="1" applyProtection="1">
      <alignment vertic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9" fillId="0" borderId="0" xfId="0" applyFont="1" applyBorder="1">
      <alignment vertical="center"/>
    </xf>
    <xf numFmtId="0" fontId="9" fillId="0" borderId="41" xfId="0" applyFont="1" applyBorder="1">
      <alignment vertical="center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>
      <alignment vertical="center"/>
    </xf>
    <xf numFmtId="0" fontId="18" fillId="0" borderId="0" xfId="0" applyFont="1" applyFill="1" applyBorder="1" applyAlignment="1" applyProtection="1">
      <alignment vertical="center"/>
      <protection locked="0"/>
    </xf>
    <xf numFmtId="0" fontId="18" fillId="0" borderId="0" xfId="0" applyFont="1" applyBorder="1">
      <alignment vertical="center"/>
    </xf>
    <xf numFmtId="20" fontId="18" fillId="0" borderId="9" xfId="0" applyNumberFormat="1" applyFont="1" applyFill="1" applyBorder="1" applyAlignment="1">
      <alignment vertical="center"/>
    </xf>
    <xf numFmtId="0" fontId="20" fillId="0" borderId="9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43" xfId="0" applyFont="1" applyFill="1" applyBorder="1" applyAlignment="1">
      <alignment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82" fontId="3" fillId="4" borderId="14" xfId="0" applyNumberFormat="1" applyFont="1" applyFill="1" applyBorder="1" applyAlignment="1">
      <alignment horizontal="right" vertical="center"/>
    </xf>
    <xf numFmtId="182" fontId="3" fillId="4" borderId="17" xfId="0" applyNumberFormat="1" applyFont="1" applyFill="1" applyBorder="1" applyAlignment="1">
      <alignment horizontal="right" vertical="center"/>
    </xf>
    <xf numFmtId="182" fontId="3" fillId="4" borderId="15" xfId="0" applyNumberFormat="1" applyFont="1" applyFill="1" applyBorder="1" applyAlignment="1">
      <alignment horizontal="right" vertical="center"/>
    </xf>
    <xf numFmtId="182" fontId="3" fillId="4" borderId="18" xfId="0" applyNumberFormat="1" applyFont="1" applyFill="1" applyBorder="1" applyAlignment="1">
      <alignment horizontal="right" vertical="center"/>
    </xf>
    <xf numFmtId="183" fontId="3" fillId="4" borderId="14" xfId="0" applyNumberFormat="1" applyFont="1" applyFill="1" applyBorder="1" applyAlignment="1">
      <alignment horizontal="right" vertical="center"/>
    </xf>
    <xf numFmtId="183" fontId="3" fillId="4" borderId="17" xfId="0" applyNumberFormat="1" applyFont="1" applyFill="1" applyBorder="1" applyAlignment="1">
      <alignment horizontal="right" vertical="center"/>
    </xf>
    <xf numFmtId="183" fontId="3" fillId="4" borderId="15" xfId="0" applyNumberFormat="1" applyFont="1" applyFill="1" applyBorder="1" applyAlignment="1">
      <alignment horizontal="right" vertical="center"/>
    </xf>
    <xf numFmtId="183" fontId="3" fillId="4" borderId="18" xfId="0" applyNumberFormat="1" applyFont="1" applyFill="1" applyBorder="1" applyAlignment="1">
      <alignment horizontal="right" vertical="center"/>
    </xf>
    <xf numFmtId="3" fontId="9" fillId="2" borderId="35" xfId="0" applyNumberFormat="1" applyFont="1" applyFill="1" applyBorder="1" applyAlignment="1" applyProtection="1">
      <alignment vertical="center"/>
      <protection locked="0"/>
    </xf>
    <xf numFmtId="3" fontId="9" fillId="2" borderId="51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>
      <alignment vertical="center"/>
    </xf>
    <xf numFmtId="0" fontId="9" fillId="0" borderId="26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left" vertical="center"/>
    </xf>
    <xf numFmtId="3" fontId="9" fillId="2" borderId="14" xfId="0" applyNumberFormat="1" applyFont="1" applyFill="1" applyBorder="1" applyAlignment="1" applyProtection="1">
      <alignment horizontal="right" vertical="center"/>
      <protection locked="0"/>
    </xf>
    <xf numFmtId="3" fontId="9" fillId="2" borderId="17" xfId="0" applyNumberFormat="1" applyFont="1" applyFill="1" applyBorder="1" applyAlignment="1" applyProtection="1">
      <alignment horizontal="right" vertical="center"/>
      <protection locked="0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9" fillId="2" borderId="35" xfId="0" applyFont="1" applyFill="1" applyBorder="1" applyAlignment="1" applyProtection="1">
      <alignment vertical="center"/>
      <protection locked="0"/>
    </xf>
    <xf numFmtId="0" fontId="9" fillId="2" borderId="51" xfId="0" applyFont="1" applyFill="1" applyBorder="1" applyAlignment="1" applyProtection="1">
      <alignment vertical="center"/>
      <protection locked="0"/>
    </xf>
    <xf numFmtId="0" fontId="9" fillId="0" borderId="51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176" fontId="9" fillId="2" borderId="44" xfId="0" applyNumberFormat="1" applyFont="1" applyFill="1" applyBorder="1" applyAlignment="1" applyProtection="1">
      <alignment horizontal="center" vertical="center"/>
      <protection locked="0"/>
    </xf>
    <xf numFmtId="176" fontId="9" fillId="2" borderId="5" xfId="0" applyNumberFormat="1" applyFont="1" applyFill="1" applyBorder="1" applyAlignment="1" applyProtection="1">
      <alignment horizontal="center" vertical="center"/>
      <protection locked="0"/>
    </xf>
    <xf numFmtId="176" fontId="9" fillId="0" borderId="44" xfId="0" applyNumberFormat="1" applyFont="1" applyFill="1" applyBorder="1" applyAlignment="1">
      <alignment horizontal="center" vertical="center" shrinkToFit="1"/>
    </xf>
    <xf numFmtId="176" fontId="9" fillId="0" borderId="5" xfId="0" applyNumberFormat="1" applyFont="1" applyFill="1" applyBorder="1" applyAlignment="1">
      <alignment horizontal="center" vertical="center" shrinkToFit="1"/>
    </xf>
    <xf numFmtId="0" fontId="9" fillId="2" borderId="0" xfId="0" applyFont="1" applyFill="1" applyBorder="1" applyAlignment="1" applyProtection="1">
      <alignment horizontal="right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>
      <alignment vertical="center" shrinkToFit="1"/>
    </xf>
    <xf numFmtId="0" fontId="7" fillId="0" borderId="17" xfId="0" applyFont="1" applyFill="1" applyBorder="1" applyAlignment="1">
      <alignment vertical="center" shrinkToFit="1"/>
    </xf>
    <xf numFmtId="0" fontId="7" fillId="0" borderId="15" xfId="0" applyFont="1" applyFill="1" applyBorder="1" applyAlignment="1">
      <alignment vertical="center" shrinkToFit="1"/>
    </xf>
    <xf numFmtId="0" fontId="9" fillId="4" borderId="14" xfId="0" applyFont="1" applyFill="1" applyBorder="1" applyAlignment="1" applyProtection="1">
      <alignment horizontal="center" vertical="center"/>
      <protection locked="0"/>
    </xf>
    <xf numFmtId="0" fontId="9" fillId="4" borderId="17" xfId="0" applyFont="1" applyFill="1" applyBorder="1" applyAlignment="1" applyProtection="1">
      <alignment horizontal="center" vertical="center"/>
      <protection locked="0"/>
    </xf>
    <xf numFmtId="0" fontId="9" fillId="4" borderId="18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center" vertical="center"/>
    </xf>
    <xf numFmtId="177" fontId="9" fillId="2" borderId="0" xfId="0" applyNumberFormat="1" applyFont="1" applyFill="1" applyBorder="1" applyAlignment="1" applyProtection="1">
      <alignment horizontal="right" vertical="center"/>
      <protection locked="0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9" fillId="3" borderId="26" xfId="0" applyFont="1" applyFill="1" applyBorder="1" applyAlignment="1" applyProtection="1">
      <alignment horizontal="center" vertical="center"/>
      <protection locked="0"/>
    </xf>
    <xf numFmtId="0" fontId="9" fillId="3" borderId="21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34" xfId="0" applyFont="1" applyFill="1" applyBorder="1" applyAlignment="1" applyProtection="1">
      <alignment horizontal="center" vertical="center"/>
      <protection locked="0"/>
    </xf>
    <xf numFmtId="0" fontId="9" fillId="0" borderId="27" xfId="0" applyFont="1" applyFill="1" applyBorder="1" applyAlignment="1">
      <alignment horizontal="distributed" vertical="center"/>
    </xf>
    <xf numFmtId="0" fontId="9" fillId="0" borderId="30" xfId="0" applyFont="1" applyFill="1" applyBorder="1" applyAlignment="1">
      <alignment horizontal="distributed" vertical="center"/>
    </xf>
    <xf numFmtId="0" fontId="9" fillId="0" borderId="13" xfId="0" applyFont="1" applyFill="1" applyBorder="1" applyAlignment="1">
      <alignment horizontal="distributed" vertical="center"/>
    </xf>
    <xf numFmtId="0" fontId="9" fillId="0" borderId="29" xfId="0" applyFont="1" applyFill="1" applyBorder="1" applyAlignment="1">
      <alignment horizontal="distributed" vertical="center"/>
    </xf>
    <xf numFmtId="0" fontId="9" fillId="0" borderId="41" xfId="0" applyFont="1" applyFill="1" applyBorder="1" applyAlignment="1">
      <alignment horizontal="distributed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37" xfId="0" applyFont="1" applyFill="1" applyBorder="1" applyAlignment="1">
      <alignment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vertical="center"/>
    </xf>
    <xf numFmtId="0" fontId="9" fillId="0" borderId="24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7" fillId="0" borderId="15" xfId="0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vertical="center"/>
    </xf>
    <xf numFmtId="3" fontId="9" fillId="0" borderId="30" xfId="0" applyNumberFormat="1" applyFont="1" applyFill="1" applyBorder="1" applyAlignment="1">
      <alignment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3" fontId="9" fillId="2" borderId="25" xfId="0" applyNumberFormat="1" applyFont="1" applyFill="1" applyBorder="1" applyAlignment="1" applyProtection="1">
      <alignment vertical="center"/>
      <protection locked="0"/>
    </xf>
    <xf numFmtId="3" fontId="9" fillId="2" borderId="41" xfId="0" applyNumberFormat="1" applyFont="1" applyFill="1" applyBorder="1" applyAlignment="1" applyProtection="1">
      <alignment vertical="center"/>
      <protection locked="0"/>
    </xf>
    <xf numFmtId="0" fontId="9" fillId="0" borderId="29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3" fontId="9" fillId="2" borderId="12" xfId="0" applyNumberFormat="1" applyFont="1" applyFill="1" applyBorder="1" applyAlignment="1" applyProtection="1">
      <alignment vertical="center"/>
      <protection locked="0"/>
    </xf>
    <xf numFmtId="3" fontId="9" fillId="2" borderId="30" xfId="0" applyNumberFormat="1" applyFont="1" applyFill="1" applyBorder="1" applyAlignment="1" applyProtection="1">
      <alignment vertical="center"/>
      <protection locked="0"/>
    </xf>
    <xf numFmtId="0" fontId="9" fillId="0" borderId="25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 shrinkToFit="1"/>
    </xf>
    <xf numFmtId="0" fontId="9" fillId="0" borderId="41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shrinkToFit="1"/>
    </xf>
    <xf numFmtId="0" fontId="9" fillId="0" borderId="30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49" fontId="9" fillId="2" borderId="44" xfId="0" applyNumberFormat="1" applyFont="1" applyFill="1" applyBorder="1" applyAlignment="1" applyProtection="1">
      <alignment horizontal="center" vertical="center"/>
      <protection locked="0"/>
    </xf>
    <xf numFmtId="49" fontId="9" fillId="2" borderId="5" xfId="0" applyNumberFormat="1" applyFont="1" applyFill="1" applyBorder="1" applyAlignment="1" applyProtection="1">
      <alignment horizontal="center" vertical="center"/>
      <protection locked="0"/>
    </xf>
    <xf numFmtId="49" fontId="9" fillId="2" borderId="42" xfId="0" applyNumberFormat="1" applyFont="1" applyFill="1" applyBorder="1" applyAlignment="1" applyProtection="1">
      <alignment horizontal="center" vertical="center"/>
      <protection locked="0"/>
    </xf>
    <xf numFmtId="0" fontId="9" fillId="2" borderId="44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42" xfId="0" applyFont="1" applyFill="1" applyBorder="1" applyAlignment="1" applyProtection="1">
      <alignment horizontal="center" vertical="center"/>
      <protection locked="0"/>
    </xf>
    <xf numFmtId="0" fontId="9" fillId="2" borderId="44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2" borderId="42" xfId="0" applyFont="1" applyFill="1" applyBorder="1" applyAlignment="1" applyProtection="1">
      <alignment horizontal="left" vertical="center"/>
      <protection locked="0"/>
    </xf>
    <xf numFmtId="0" fontId="9" fillId="0" borderId="16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178" fontId="9" fillId="2" borderId="0" xfId="0" applyNumberFormat="1" applyFont="1" applyFill="1" applyBorder="1" applyAlignment="1" applyProtection="1">
      <alignment horizontal="right" vertical="center"/>
      <protection locked="0"/>
    </xf>
    <xf numFmtId="0" fontId="9" fillId="0" borderId="2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34" xfId="0" applyFont="1" applyFill="1" applyBorder="1" applyAlignment="1">
      <alignment horizontal="left" vertical="center"/>
    </xf>
    <xf numFmtId="3" fontId="9" fillId="2" borderId="14" xfId="0" applyNumberFormat="1" applyFont="1" applyFill="1" applyBorder="1" applyAlignment="1" applyProtection="1">
      <alignment vertical="center"/>
      <protection locked="0"/>
    </xf>
    <xf numFmtId="3" fontId="9" fillId="2" borderId="17" xfId="0" applyNumberFormat="1" applyFont="1" applyFill="1" applyBorder="1" applyAlignment="1" applyProtection="1">
      <alignment vertical="center"/>
      <protection locked="0"/>
    </xf>
    <xf numFmtId="0" fontId="9" fillId="0" borderId="2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3" fontId="9" fillId="0" borderId="25" xfId="0" applyNumberFormat="1" applyFont="1" applyFill="1" applyBorder="1" applyAlignment="1">
      <alignment vertical="center"/>
    </xf>
    <xf numFmtId="3" fontId="9" fillId="0" borderId="41" xfId="0" applyNumberFormat="1" applyFont="1" applyFill="1" applyBorder="1" applyAlignment="1">
      <alignment vertical="center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Protection="1">
      <alignment vertical="center"/>
      <protection locked="0"/>
    </xf>
    <xf numFmtId="0" fontId="12" fillId="2" borderId="42" xfId="0" applyFont="1" applyFill="1" applyBorder="1" applyProtection="1">
      <alignment vertical="center"/>
      <protection locked="0"/>
    </xf>
    <xf numFmtId="0" fontId="9" fillId="0" borderId="10" xfId="0" applyFont="1" applyFill="1" applyBorder="1" applyAlignment="1">
      <alignment horizontal="center" vertical="center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9" fillId="3" borderId="44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9" fillId="3" borderId="42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>
      <alignment vertical="center"/>
    </xf>
    <xf numFmtId="49" fontId="9" fillId="3" borderId="44" xfId="0" applyNumberFormat="1" applyFont="1" applyFill="1" applyBorder="1" applyAlignment="1" applyProtection="1">
      <alignment horizontal="center" vertical="center"/>
      <protection locked="0"/>
    </xf>
    <xf numFmtId="49" fontId="9" fillId="3" borderId="5" xfId="0" applyNumberFormat="1" applyFont="1" applyFill="1" applyBorder="1" applyAlignment="1" applyProtection="1">
      <alignment horizontal="center" vertical="center"/>
      <protection locked="0"/>
    </xf>
    <xf numFmtId="49" fontId="9" fillId="3" borderId="42" xfId="0" applyNumberFormat="1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>
      <alignment horizontal="center" vertical="center"/>
    </xf>
    <xf numFmtId="0" fontId="9" fillId="2" borderId="44" xfId="0" applyFont="1" applyFill="1" applyBorder="1" applyAlignment="1" applyProtection="1">
      <alignment vertical="center"/>
      <protection locked="0"/>
    </xf>
    <xf numFmtId="0" fontId="9" fillId="2" borderId="5" xfId="0" applyFont="1" applyFill="1" applyBorder="1" applyAlignment="1" applyProtection="1">
      <alignment vertical="center"/>
      <protection locked="0"/>
    </xf>
    <xf numFmtId="0" fontId="9" fillId="2" borderId="43" xfId="0" applyFont="1" applyFill="1" applyBorder="1" applyAlignment="1" applyProtection="1">
      <alignment vertical="center"/>
      <protection locked="0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vertical="center"/>
    </xf>
    <xf numFmtId="0" fontId="9" fillId="0" borderId="41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9" fillId="0" borderId="25" xfId="0" applyFont="1" applyFill="1" applyBorder="1" applyAlignment="1">
      <alignment vertical="center"/>
    </xf>
    <xf numFmtId="0" fontId="9" fillId="0" borderId="31" xfId="0" applyFont="1" applyFill="1" applyBorder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9" fillId="2" borderId="46" xfId="0" applyFont="1" applyFill="1" applyBorder="1" applyAlignment="1" applyProtection="1">
      <alignment horizontal="center" vertical="center"/>
      <protection locked="0"/>
    </xf>
    <xf numFmtId="0" fontId="9" fillId="0" borderId="47" xfId="0" applyFont="1" applyFill="1" applyBorder="1" applyAlignment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9" fillId="2" borderId="47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48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7" fillId="0" borderId="25" xfId="0" applyFont="1" applyFill="1" applyBorder="1" applyAlignment="1">
      <alignment horizontal="left" vertical="center"/>
    </xf>
    <xf numFmtId="0" fontId="12" fillId="0" borderId="41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30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7" fillId="0" borderId="41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left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center" vertical="center" shrinkToFit="1"/>
    </xf>
    <xf numFmtId="0" fontId="12" fillId="0" borderId="41" xfId="0" applyFont="1" applyBorder="1">
      <alignment vertical="center"/>
    </xf>
    <xf numFmtId="0" fontId="12" fillId="0" borderId="17" xfId="0" applyFont="1" applyBorder="1">
      <alignment vertical="center"/>
    </xf>
    <xf numFmtId="0" fontId="12" fillId="0" borderId="15" xfId="0" applyFont="1" applyBorder="1">
      <alignment vertical="center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shrinkToFit="1"/>
    </xf>
    <xf numFmtId="0" fontId="9" fillId="0" borderId="3" xfId="0" applyFont="1" applyFill="1" applyBorder="1" applyAlignment="1">
      <alignment horizontal="left" vertical="center" shrinkToFit="1"/>
    </xf>
    <xf numFmtId="0" fontId="9" fillId="0" borderId="37" xfId="0" applyFont="1" applyFill="1" applyBorder="1" applyAlignment="1">
      <alignment horizontal="left" vertical="center" shrinkToFit="1"/>
    </xf>
    <xf numFmtId="0" fontId="9" fillId="0" borderId="6" xfId="0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left" vertical="center" shrinkToFit="1"/>
    </xf>
    <xf numFmtId="0" fontId="9" fillId="0" borderId="26" xfId="0" applyFont="1" applyFill="1" applyBorder="1" applyAlignment="1">
      <alignment horizontal="left" vertical="center" shrinkToFit="1"/>
    </xf>
    <xf numFmtId="0" fontId="9" fillId="0" borderId="14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vertical="center" shrinkToFit="1"/>
    </xf>
    <xf numFmtId="0" fontId="10" fillId="0" borderId="41" xfId="0" applyFont="1" applyFill="1" applyBorder="1" applyAlignment="1">
      <alignment vertical="center" shrinkToFit="1"/>
    </xf>
    <xf numFmtId="0" fontId="9" fillId="0" borderId="49" xfId="0" applyFont="1" applyFill="1" applyBorder="1" applyAlignment="1">
      <alignment vertical="center"/>
    </xf>
    <xf numFmtId="0" fontId="9" fillId="0" borderId="50" xfId="0" applyFont="1" applyFill="1" applyBorder="1" applyAlignment="1">
      <alignment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3" borderId="58" xfId="0" applyFont="1" applyFill="1" applyBorder="1" applyAlignment="1" applyProtection="1">
      <alignment horizontal="center" vertical="center"/>
      <protection locked="0"/>
    </xf>
    <xf numFmtId="0" fontId="9" fillId="3" borderId="17" xfId="0" applyFont="1" applyFill="1" applyBorder="1" applyAlignment="1" applyProtection="1">
      <alignment horizontal="center" vertical="center"/>
      <protection locked="0"/>
    </xf>
    <xf numFmtId="0" fontId="9" fillId="3" borderId="14" xfId="0" applyFont="1" applyFill="1" applyBorder="1" applyAlignment="1" applyProtection="1">
      <alignment horizontal="center" vertical="center"/>
      <protection locked="0"/>
    </xf>
    <xf numFmtId="0" fontId="9" fillId="3" borderId="15" xfId="0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38" fontId="9" fillId="2" borderId="0" xfId="2" applyFont="1" applyFill="1" applyBorder="1" applyAlignment="1" applyProtection="1">
      <alignment horizontal="right" vertical="center"/>
      <protection locked="0"/>
    </xf>
    <xf numFmtId="0" fontId="10" fillId="0" borderId="14" xfId="0" applyFont="1" applyFill="1" applyBorder="1" applyAlignment="1">
      <alignment horizontal="left" vertical="center" shrinkToFit="1"/>
    </xf>
    <xf numFmtId="0" fontId="10" fillId="0" borderId="17" xfId="0" applyFont="1" applyFill="1" applyBorder="1" applyAlignment="1">
      <alignment horizontal="left" vertical="center" shrinkToFit="1"/>
    </xf>
    <xf numFmtId="0" fontId="9" fillId="0" borderId="49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4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9" fillId="0" borderId="23" xfId="0" applyFont="1" applyFill="1" applyBorder="1" applyAlignment="1">
      <alignment horizontal="center" vertical="center"/>
    </xf>
    <xf numFmtId="182" fontId="9" fillId="4" borderId="58" xfId="0" applyNumberFormat="1" applyFont="1" applyFill="1" applyBorder="1" applyAlignment="1" applyProtection="1">
      <alignment horizontal="right" vertical="center"/>
      <protection locked="0"/>
    </xf>
    <xf numFmtId="182" fontId="9" fillId="4" borderId="17" xfId="0" applyNumberFormat="1" applyFont="1" applyFill="1" applyBorder="1" applyAlignment="1" applyProtection="1">
      <alignment horizontal="right" vertical="center"/>
      <protection locked="0"/>
    </xf>
    <xf numFmtId="182" fontId="9" fillId="4" borderId="15" xfId="0" applyNumberFormat="1" applyFont="1" applyFill="1" applyBorder="1" applyAlignment="1" applyProtection="1">
      <alignment horizontal="right" vertical="center"/>
      <protection locked="0"/>
    </xf>
    <xf numFmtId="183" fontId="9" fillId="4" borderId="58" xfId="0" applyNumberFormat="1" applyFont="1" applyFill="1" applyBorder="1" applyAlignment="1" applyProtection="1">
      <alignment horizontal="right" vertical="center"/>
      <protection locked="0"/>
    </xf>
    <xf numFmtId="183" fontId="9" fillId="4" borderId="17" xfId="0" applyNumberFormat="1" applyFont="1" applyFill="1" applyBorder="1" applyAlignment="1" applyProtection="1">
      <alignment horizontal="right" vertical="center"/>
      <protection locked="0"/>
    </xf>
    <xf numFmtId="182" fontId="9" fillId="4" borderId="14" xfId="0" applyNumberFormat="1" applyFont="1" applyFill="1" applyBorder="1" applyAlignment="1">
      <alignment horizontal="right" vertical="center"/>
    </xf>
    <xf numFmtId="182" fontId="9" fillId="4" borderId="17" xfId="0" applyNumberFormat="1" applyFont="1" applyFill="1" applyBorder="1" applyAlignment="1">
      <alignment horizontal="right" vertical="center"/>
    </xf>
    <xf numFmtId="182" fontId="9" fillId="4" borderId="15" xfId="0" applyNumberFormat="1" applyFont="1" applyFill="1" applyBorder="1" applyAlignment="1">
      <alignment horizontal="right" vertical="center"/>
    </xf>
    <xf numFmtId="183" fontId="9" fillId="4" borderId="14" xfId="0" applyNumberFormat="1" applyFont="1" applyFill="1" applyBorder="1" applyAlignment="1">
      <alignment horizontal="right" vertical="center"/>
    </xf>
    <xf numFmtId="183" fontId="9" fillId="4" borderId="17" xfId="0" applyNumberFormat="1" applyFont="1" applyFill="1" applyBorder="1" applyAlignment="1">
      <alignment horizontal="right" vertical="center"/>
    </xf>
    <xf numFmtId="183" fontId="9" fillId="4" borderId="15" xfId="0" applyNumberFormat="1" applyFont="1" applyFill="1" applyBorder="1" applyAlignment="1">
      <alignment horizontal="right" vertical="center"/>
    </xf>
    <xf numFmtId="0" fontId="3" fillId="5" borderId="18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left" vertical="center" shrinkToFit="1"/>
    </xf>
    <xf numFmtId="183" fontId="9" fillId="4" borderId="21" xfId="0" applyNumberFormat="1" applyFont="1" applyFill="1" applyBorder="1" applyAlignment="1" applyProtection="1">
      <alignment horizontal="right" vertical="center"/>
      <protection locked="0"/>
    </xf>
    <xf numFmtId="183" fontId="9" fillId="4" borderId="1" xfId="0" applyNumberFormat="1" applyFont="1" applyFill="1" applyBorder="1" applyAlignment="1" applyProtection="1">
      <alignment horizontal="right" vertical="center"/>
      <protection locked="0"/>
    </xf>
    <xf numFmtId="183" fontId="9" fillId="4" borderId="22" xfId="0" applyNumberFormat="1" applyFont="1" applyFill="1" applyBorder="1" applyAlignment="1">
      <alignment horizontal="right" vertical="center"/>
    </xf>
    <xf numFmtId="183" fontId="9" fillId="4" borderId="1" xfId="0" applyNumberFormat="1" applyFont="1" applyFill="1" applyBorder="1" applyAlignment="1">
      <alignment horizontal="right" vertical="center"/>
    </xf>
    <xf numFmtId="183" fontId="9" fillId="4" borderId="19" xfId="0" applyNumberFormat="1" applyFont="1" applyFill="1" applyBorder="1" applyAlignment="1">
      <alignment horizontal="right" vertical="center"/>
    </xf>
    <xf numFmtId="183" fontId="3" fillId="4" borderId="22" xfId="0" applyNumberFormat="1" applyFont="1" applyFill="1" applyBorder="1" applyAlignment="1">
      <alignment horizontal="right" vertical="center"/>
    </xf>
    <xf numFmtId="183" fontId="3" fillId="4" borderId="1" xfId="0" applyNumberFormat="1" applyFont="1" applyFill="1" applyBorder="1" applyAlignment="1">
      <alignment horizontal="right" vertical="center"/>
    </xf>
    <xf numFmtId="183" fontId="3" fillId="4" borderId="34" xfId="0" applyNumberFormat="1" applyFont="1" applyFill="1" applyBorder="1" applyAlignment="1">
      <alignment horizontal="right" vertical="center"/>
    </xf>
    <xf numFmtId="0" fontId="9" fillId="4" borderId="0" xfId="0" applyFont="1" applyFill="1" applyBorder="1" applyAlignment="1">
      <alignment horizontal="center" vertical="center" shrinkToFit="1"/>
    </xf>
    <xf numFmtId="0" fontId="9" fillId="0" borderId="67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69" xfId="0" applyFont="1" applyFill="1" applyBorder="1" applyAlignment="1">
      <alignment horizontal="center" vertical="center"/>
    </xf>
    <xf numFmtId="0" fontId="9" fillId="0" borderId="70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7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37" xfId="0" applyFont="1" applyFill="1" applyBorder="1" applyAlignment="1">
      <alignment horizontal="center" vertical="center" shrinkToFit="1"/>
    </xf>
    <xf numFmtId="0" fontId="9" fillId="0" borderId="2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left" vertical="center" shrinkToFit="1"/>
    </xf>
    <xf numFmtId="0" fontId="13" fillId="0" borderId="26" xfId="0" applyFont="1" applyFill="1" applyBorder="1" applyAlignment="1">
      <alignment horizontal="left" vertical="center" shrinkToFit="1"/>
    </xf>
    <xf numFmtId="0" fontId="9" fillId="4" borderId="0" xfId="0" applyFont="1" applyFill="1" applyBorder="1" applyAlignment="1">
      <alignment horizontal="center" vertical="center"/>
    </xf>
    <xf numFmtId="38" fontId="9" fillId="2" borderId="0" xfId="2" applyFont="1" applyFill="1" applyBorder="1" applyAlignment="1" applyProtection="1">
      <alignment horizontal="center" vertical="center"/>
      <protection locked="0"/>
    </xf>
    <xf numFmtId="38" fontId="9" fillId="2" borderId="1" xfId="2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21" xfId="0" applyFont="1" applyFill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9" fillId="0" borderId="2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19" xfId="0" applyFont="1" applyBorder="1" applyAlignment="1" applyProtection="1">
      <alignment horizontal="left" vertical="center" wrapText="1"/>
      <protection locked="0"/>
    </xf>
    <xf numFmtId="0" fontId="7" fillId="0" borderId="25" xfId="0" applyFont="1" applyFill="1" applyBorder="1" applyAlignment="1">
      <alignment vertical="center" shrinkToFit="1"/>
    </xf>
    <xf numFmtId="0" fontId="7" fillId="0" borderId="41" xfId="0" applyFont="1" applyFill="1" applyBorder="1" applyAlignment="1">
      <alignment vertical="center" shrinkToFit="1"/>
    </xf>
    <xf numFmtId="0" fontId="7" fillId="0" borderId="11" xfId="0" applyFont="1" applyFill="1" applyBorder="1" applyAlignment="1">
      <alignment vertical="center" shrinkToFit="1"/>
    </xf>
    <xf numFmtId="0" fontId="9" fillId="0" borderId="22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vertical="center" shrinkToFit="1"/>
    </xf>
    <xf numFmtId="0" fontId="10" fillId="0" borderId="19" xfId="0" applyFont="1" applyFill="1" applyBorder="1" applyAlignment="1">
      <alignment vertical="center" shrinkToFit="1"/>
    </xf>
    <xf numFmtId="0" fontId="9" fillId="0" borderId="2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left" vertical="top"/>
    </xf>
    <xf numFmtId="0" fontId="9" fillId="0" borderId="6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/>
    </xf>
    <xf numFmtId="0" fontId="9" fillId="0" borderId="10" xfId="0" applyFont="1" applyFill="1" applyBorder="1" applyAlignment="1">
      <alignment horizontal="left" vertical="top"/>
    </xf>
    <xf numFmtId="0" fontId="9" fillId="0" borderId="2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/>
    </xf>
    <xf numFmtId="0" fontId="9" fillId="0" borderId="19" xfId="0" applyFont="1" applyFill="1" applyBorder="1" applyAlignment="1">
      <alignment horizontal="left" vertical="top"/>
    </xf>
    <xf numFmtId="0" fontId="9" fillId="4" borderId="7" xfId="0" applyFont="1" applyFill="1" applyBorder="1" applyAlignment="1" applyProtection="1">
      <alignment horizontal="center" vertical="center"/>
      <protection locked="0"/>
    </xf>
    <xf numFmtId="0" fontId="9" fillId="4" borderId="3" xfId="0" applyFont="1" applyFill="1" applyBorder="1" applyAlignment="1" applyProtection="1">
      <alignment horizontal="center" vertical="center"/>
      <protection locked="0"/>
    </xf>
    <xf numFmtId="0" fontId="9" fillId="4" borderId="37" xfId="0" applyFont="1" applyFill="1" applyBorder="1" applyAlignment="1" applyProtection="1">
      <alignment horizontal="center" vertical="center"/>
      <protection locked="0"/>
    </xf>
    <xf numFmtId="0" fontId="9" fillId="0" borderId="82" xfId="0" applyFont="1" applyFill="1" applyBorder="1" applyAlignment="1">
      <alignment horizontal="center" vertical="center"/>
    </xf>
    <xf numFmtId="0" fontId="9" fillId="0" borderId="83" xfId="0" applyFont="1" applyFill="1" applyBorder="1" applyAlignment="1">
      <alignment horizontal="center" vertical="center"/>
    </xf>
    <xf numFmtId="0" fontId="9" fillId="0" borderId="84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0" xfId="0" applyFont="1" applyFill="1" applyBorder="1" applyAlignment="1">
      <alignment horizontal="center" vertical="center"/>
    </xf>
    <xf numFmtId="0" fontId="9" fillId="0" borderId="81" xfId="0" applyFont="1" applyFill="1" applyBorder="1" applyAlignment="1">
      <alignment horizontal="center" vertical="center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0" fontId="18" fillId="2" borderId="30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Protection="1">
      <alignment vertical="center"/>
      <protection locked="0"/>
    </xf>
    <xf numFmtId="0" fontId="12" fillId="2" borderId="10" xfId="0" applyFont="1" applyFill="1" applyBorder="1" applyProtection="1">
      <alignment vertical="center"/>
      <protection locked="0"/>
    </xf>
    <xf numFmtId="0" fontId="12" fillId="2" borderId="9" xfId="0" applyFont="1" applyFill="1" applyBorder="1" applyProtection="1">
      <alignment vertical="center"/>
      <protection locked="0"/>
    </xf>
    <xf numFmtId="0" fontId="12" fillId="2" borderId="22" xfId="0" applyFont="1" applyFill="1" applyBorder="1" applyProtection="1">
      <alignment vertical="center"/>
      <protection locked="0"/>
    </xf>
    <xf numFmtId="0" fontId="12" fillId="2" borderId="1" xfId="0" applyFont="1" applyFill="1" applyBorder="1" applyProtection="1">
      <alignment vertical="center"/>
      <protection locked="0"/>
    </xf>
    <xf numFmtId="0" fontId="12" fillId="2" borderId="19" xfId="0" applyFont="1" applyFill="1" applyBorder="1" applyProtection="1">
      <alignment vertical="center"/>
      <protection locked="0"/>
    </xf>
    <xf numFmtId="0" fontId="9" fillId="3" borderId="35" xfId="0" applyFont="1" applyFill="1" applyBorder="1" applyAlignment="1" applyProtection="1">
      <alignment horizontal="center" vertical="center"/>
      <protection locked="0"/>
    </xf>
    <xf numFmtId="0" fontId="9" fillId="3" borderId="51" xfId="0" applyFont="1" applyFill="1" applyBorder="1" applyAlignment="1" applyProtection="1">
      <alignment horizontal="center" vertical="center"/>
      <protection locked="0"/>
    </xf>
    <xf numFmtId="0" fontId="9" fillId="3" borderId="36" xfId="0" applyFont="1" applyFill="1" applyBorder="1" applyAlignment="1" applyProtection="1">
      <alignment horizontal="center" vertical="center"/>
      <protection locked="0"/>
    </xf>
    <xf numFmtId="0" fontId="9" fillId="2" borderId="41" xfId="0" applyFont="1" applyFill="1" applyBorder="1" applyAlignment="1" applyProtection="1">
      <alignment horizontal="center" vertical="center"/>
      <protection locked="0"/>
    </xf>
    <xf numFmtId="0" fontId="9" fillId="0" borderId="12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4" fillId="0" borderId="27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0" borderId="37" xfId="0" applyFont="1" applyBorder="1" applyAlignment="1">
      <alignment vertical="center" shrinkToFi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9" fillId="0" borderId="35" xfId="0" applyFont="1" applyBorder="1" applyAlignment="1">
      <alignment vertical="center"/>
    </xf>
    <xf numFmtId="0" fontId="9" fillId="0" borderId="51" xfId="0" applyFont="1" applyBorder="1" applyAlignment="1">
      <alignment vertical="center"/>
    </xf>
    <xf numFmtId="0" fontId="9" fillId="0" borderId="48" xfId="0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59" xfId="0" applyFont="1" applyBorder="1" applyAlignment="1">
      <alignment horizontal="left" vertical="center" shrinkToFit="1"/>
    </xf>
    <xf numFmtId="0" fontId="9" fillId="0" borderId="51" xfId="0" applyFont="1" applyBorder="1" applyAlignment="1">
      <alignment horizontal="left" vertical="center" shrinkToFit="1"/>
    </xf>
    <xf numFmtId="0" fontId="9" fillId="0" borderId="48" xfId="0" applyFont="1" applyBorder="1" applyAlignment="1">
      <alignment horizontal="left" vertical="center" shrinkToFit="1"/>
    </xf>
    <xf numFmtId="0" fontId="9" fillId="0" borderId="58" xfId="0" applyFont="1" applyBorder="1" applyAlignment="1">
      <alignment horizontal="left" vertical="center" wrapText="1" shrinkToFit="1"/>
    </xf>
    <xf numFmtId="0" fontId="9" fillId="0" borderId="17" xfId="0" applyFont="1" applyBorder="1" applyAlignment="1">
      <alignment horizontal="left" vertical="center" wrapText="1" shrinkToFit="1"/>
    </xf>
    <xf numFmtId="0" fontId="9" fillId="0" borderId="15" xfId="0" applyFont="1" applyBorder="1" applyAlignment="1">
      <alignment horizontal="left" vertical="center" wrapText="1" shrinkToFit="1"/>
    </xf>
    <xf numFmtId="0" fontId="9" fillId="0" borderId="30" xfId="0" applyFont="1" applyBorder="1" applyAlignment="1">
      <alignment horizontal="left" vertical="center" shrinkToFit="1"/>
    </xf>
    <xf numFmtId="0" fontId="9" fillId="0" borderId="17" xfId="0" applyFont="1" applyBorder="1" applyAlignment="1">
      <alignment horizontal="left" vertical="center" shrinkToFit="1"/>
    </xf>
    <xf numFmtId="0" fontId="9" fillId="5" borderId="14" xfId="0" applyFont="1" applyFill="1" applyBorder="1" applyAlignment="1" applyProtection="1">
      <alignment horizontal="center" vertical="center" shrinkToFit="1"/>
      <protection locked="0"/>
    </xf>
    <xf numFmtId="0" fontId="9" fillId="5" borderId="17" xfId="0" applyFont="1" applyFill="1" applyBorder="1" applyAlignment="1" applyProtection="1">
      <alignment horizontal="center" vertical="center" shrinkToFit="1"/>
      <protection locked="0"/>
    </xf>
    <xf numFmtId="0" fontId="9" fillId="5" borderId="15" xfId="0" applyFont="1" applyFill="1" applyBorder="1" applyAlignment="1" applyProtection="1">
      <alignment horizontal="center" vertical="center" shrinkToFit="1"/>
      <protection locked="0"/>
    </xf>
    <xf numFmtId="0" fontId="9" fillId="5" borderId="35" xfId="0" applyFont="1" applyFill="1" applyBorder="1" applyAlignment="1" applyProtection="1">
      <alignment horizontal="center" vertical="center" shrinkToFit="1"/>
      <protection locked="0"/>
    </xf>
    <xf numFmtId="0" fontId="9" fillId="5" borderId="51" xfId="0" applyFont="1" applyFill="1" applyBorder="1" applyAlignment="1" applyProtection="1">
      <alignment horizontal="center" vertical="center" shrinkToFit="1"/>
      <protection locked="0"/>
    </xf>
    <xf numFmtId="0" fontId="9" fillId="5" borderId="48" xfId="0" applyFont="1" applyFill="1" applyBorder="1" applyAlignment="1" applyProtection="1">
      <alignment horizontal="center" vertical="center" shrinkToFit="1"/>
      <protection locked="0"/>
    </xf>
    <xf numFmtId="0" fontId="9" fillId="5" borderId="12" xfId="0" applyFont="1" applyFill="1" applyBorder="1" applyAlignment="1" applyProtection="1">
      <alignment horizontal="center" vertical="center"/>
      <protection locked="0"/>
    </xf>
    <xf numFmtId="0" fontId="9" fillId="5" borderId="30" xfId="0" applyFont="1" applyFill="1" applyBorder="1" applyAlignment="1" applyProtection="1">
      <alignment horizontal="center" vertical="center"/>
      <protection locked="0"/>
    </xf>
    <xf numFmtId="0" fontId="9" fillId="5" borderId="32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5" borderId="73" xfId="0" applyFont="1" applyFill="1" applyBorder="1" applyAlignment="1">
      <alignment horizontal="center" vertical="center"/>
    </xf>
    <xf numFmtId="0" fontId="9" fillId="5" borderId="74" xfId="0" applyFont="1" applyFill="1" applyBorder="1" applyAlignment="1">
      <alignment horizontal="center" vertical="center"/>
    </xf>
    <xf numFmtId="0" fontId="9" fillId="5" borderId="75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 shrinkToFit="1"/>
    </xf>
    <xf numFmtId="0" fontId="9" fillId="0" borderId="24" xfId="0" applyFont="1" applyFill="1" applyBorder="1" applyAlignment="1">
      <alignment horizontal="center" vertical="center" shrinkToFit="1"/>
    </xf>
    <xf numFmtId="0" fontId="9" fillId="3" borderId="49" xfId="0" applyFont="1" applyFill="1" applyBorder="1" applyAlignment="1" applyProtection="1">
      <alignment horizontal="center" vertical="center" shrinkToFit="1"/>
      <protection locked="0"/>
    </xf>
    <xf numFmtId="0" fontId="9" fillId="3" borderId="24" xfId="0" applyFont="1" applyFill="1" applyBorder="1" applyAlignment="1" applyProtection="1">
      <alignment horizontal="center" vertical="center" shrinkToFit="1"/>
      <protection locked="0"/>
    </xf>
    <xf numFmtId="0" fontId="10" fillId="0" borderId="35" xfId="0" applyFont="1" applyBorder="1" applyAlignment="1">
      <alignment vertical="center" shrinkToFit="1"/>
    </xf>
    <xf numFmtId="0" fontId="12" fillId="0" borderId="51" xfId="0" applyFont="1" applyBorder="1" applyAlignment="1">
      <alignment vertical="center" shrinkToFit="1"/>
    </xf>
    <xf numFmtId="0" fontId="12" fillId="0" borderId="48" xfId="0" applyFont="1" applyBorder="1" applyAlignment="1">
      <alignment vertical="center" shrinkToFit="1"/>
    </xf>
    <xf numFmtId="0" fontId="9" fillId="0" borderId="23" xfId="0" applyFont="1" applyBorder="1" applyAlignment="1">
      <alignment vertical="center" wrapText="1"/>
    </xf>
    <xf numFmtId="0" fontId="9" fillId="0" borderId="24" xfId="0" applyFont="1" applyBorder="1" applyAlignment="1">
      <alignment vertical="center"/>
    </xf>
    <xf numFmtId="0" fontId="9" fillId="0" borderId="50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41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9" fillId="2" borderId="14" xfId="0" applyFont="1" applyFill="1" applyBorder="1" applyAlignment="1" applyProtection="1">
      <alignment vertical="center"/>
      <protection locked="0"/>
    </xf>
    <xf numFmtId="0" fontId="9" fillId="2" borderId="17" xfId="0" applyFont="1" applyFill="1" applyBorder="1" applyAlignment="1" applyProtection="1">
      <alignment vertical="center"/>
      <protection locked="0"/>
    </xf>
    <xf numFmtId="0" fontId="7" fillId="0" borderId="15" xfId="0" applyFont="1" applyBorder="1" applyAlignment="1">
      <alignment horizontal="center" vertical="center"/>
    </xf>
    <xf numFmtId="0" fontId="9" fillId="3" borderId="41" xfId="0" applyFont="1" applyFill="1" applyBorder="1" applyAlignment="1" applyProtection="1">
      <alignment horizontal="center" vertical="center"/>
      <protection locked="0"/>
    </xf>
    <xf numFmtId="0" fontId="9" fillId="3" borderId="31" xfId="0" applyFont="1" applyFill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0" borderId="1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56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12" fillId="2" borderId="51" xfId="0" applyFont="1" applyFill="1" applyBorder="1" applyAlignment="1" applyProtection="1">
      <alignment vertical="center"/>
      <protection locked="0"/>
    </xf>
    <xf numFmtId="0" fontId="9" fillId="2" borderId="12" xfId="0" applyFont="1" applyFill="1" applyBorder="1" applyAlignment="1" applyProtection="1">
      <alignment vertical="center"/>
      <protection locked="0"/>
    </xf>
    <xf numFmtId="0" fontId="9" fillId="2" borderId="30" xfId="0" applyFont="1" applyFill="1" applyBorder="1" applyAlignment="1" applyProtection="1">
      <alignment vertical="center"/>
      <protection locked="0"/>
    </xf>
    <xf numFmtId="0" fontId="9" fillId="0" borderId="3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34" xfId="0" applyFont="1" applyFill="1" applyBorder="1" applyAlignment="1" applyProtection="1">
      <alignment horizontal="center" vertical="center"/>
      <protection locked="0"/>
    </xf>
    <xf numFmtId="0" fontId="16" fillId="2" borderId="30" xfId="0" applyFont="1" applyFill="1" applyBorder="1" applyAlignment="1" applyProtection="1">
      <alignment vertical="center"/>
      <protection locked="0"/>
    </xf>
    <xf numFmtId="0" fontId="7" fillId="2" borderId="22" xfId="0" applyFont="1" applyFill="1" applyBorder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7" fillId="0" borderId="9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 shrinkToFit="1"/>
    </xf>
    <xf numFmtId="0" fontId="9" fillId="0" borderId="15" xfId="0" applyFont="1" applyBorder="1" applyAlignment="1">
      <alignment horizontal="left" vertical="center" shrinkToFit="1"/>
    </xf>
    <xf numFmtId="0" fontId="9" fillId="0" borderId="14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shrinkToFit="1"/>
    </xf>
    <xf numFmtId="0" fontId="9" fillId="0" borderId="5" xfId="0" applyFont="1" applyBorder="1" applyAlignment="1">
      <alignment horizontal="left" vertical="center" shrinkToFit="1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9" fillId="3" borderId="37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vertical="center"/>
    </xf>
    <xf numFmtId="0" fontId="9" fillId="5" borderId="44" xfId="0" applyFont="1" applyFill="1" applyBorder="1" applyAlignment="1" applyProtection="1">
      <alignment horizontal="center" vertical="center" shrinkToFit="1"/>
      <protection locked="0"/>
    </xf>
    <xf numFmtId="0" fontId="9" fillId="5" borderId="5" xfId="0" applyFont="1" applyFill="1" applyBorder="1" applyAlignment="1" applyProtection="1">
      <alignment horizontal="center" vertical="center" shrinkToFit="1"/>
      <protection locked="0"/>
    </xf>
    <xf numFmtId="0" fontId="9" fillId="5" borderId="43" xfId="0" applyFont="1" applyFill="1" applyBorder="1" applyAlignment="1" applyProtection="1">
      <alignment horizontal="center" vertical="center" shrinkToFit="1"/>
      <protection locked="0"/>
    </xf>
    <xf numFmtId="0" fontId="9" fillId="0" borderId="5" xfId="0" applyFont="1" applyFill="1" applyBorder="1" applyAlignment="1">
      <alignment horizontal="center" vertical="center" shrinkToFit="1"/>
    </xf>
    <xf numFmtId="0" fontId="9" fillId="0" borderId="35" xfId="0" applyFont="1" applyBorder="1" applyAlignment="1">
      <alignment horizontal="left" vertical="center" shrinkToFit="1"/>
    </xf>
    <xf numFmtId="0" fontId="9" fillId="5" borderId="14" xfId="0" applyFont="1" applyFill="1" applyBorder="1" applyAlignment="1" applyProtection="1">
      <alignment horizontal="center" vertical="center"/>
      <protection locked="0"/>
    </xf>
    <xf numFmtId="0" fontId="9" fillId="5" borderId="17" xfId="0" applyFont="1" applyFill="1" applyBorder="1" applyAlignment="1" applyProtection="1">
      <alignment horizontal="center" vertical="center"/>
      <protection locked="0"/>
    </xf>
    <xf numFmtId="0" fontId="9" fillId="5" borderId="18" xfId="0" applyFont="1" applyFill="1" applyBorder="1" applyAlignment="1" applyProtection="1">
      <alignment horizontal="center" vertical="center"/>
      <protection locked="0"/>
    </xf>
    <xf numFmtId="0" fontId="9" fillId="0" borderId="27" xfId="0" applyFont="1" applyBorder="1" applyAlignment="1">
      <alignment horizontal="left" vertical="center" shrinkToFit="1"/>
    </xf>
    <xf numFmtId="0" fontId="9" fillId="0" borderId="13" xfId="0" applyFont="1" applyBorder="1" applyAlignment="1">
      <alignment horizontal="left" vertical="center" shrinkToFit="1"/>
    </xf>
    <xf numFmtId="57" fontId="9" fillId="4" borderId="44" xfId="0" applyNumberFormat="1" applyFont="1" applyFill="1" applyBorder="1" applyAlignment="1" applyProtection="1">
      <alignment horizontal="center" vertical="center" shrinkToFit="1"/>
      <protection locked="0"/>
    </xf>
    <xf numFmtId="57" fontId="9" fillId="4" borderId="5" xfId="0" applyNumberFormat="1" applyFont="1" applyFill="1" applyBorder="1" applyAlignment="1" applyProtection="1">
      <alignment horizontal="center" vertical="center" shrinkToFit="1"/>
      <protection locked="0"/>
    </xf>
    <xf numFmtId="57" fontId="9" fillId="4" borderId="42" xfId="0" applyNumberFormat="1" applyFont="1" applyFill="1" applyBorder="1" applyAlignment="1" applyProtection="1">
      <alignment horizontal="center" vertical="center" shrinkToFit="1"/>
      <protection locked="0"/>
    </xf>
    <xf numFmtId="0" fontId="9" fillId="5" borderId="35" xfId="0" applyFont="1" applyFill="1" applyBorder="1" applyAlignment="1" applyProtection="1">
      <alignment horizontal="center" vertical="center"/>
      <protection locked="0"/>
    </xf>
    <xf numFmtId="0" fontId="9" fillId="5" borderId="51" xfId="0" applyFont="1" applyFill="1" applyBorder="1" applyAlignment="1" applyProtection="1">
      <alignment horizontal="center" vertical="center"/>
      <protection locked="0"/>
    </xf>
    <xf numFmtId="0" fontId="9" fillId="5" borderId="36" xfId="0" applyFont="1" applyFill="1" applyBorder="1" applyAlignment="1" applyProtection="1">
      <alignment horizontal="center" vertical="center"/>
      <protection locked="0"/>
    </xf>
    <xf numFmtId="0" fontId="9" fillId="0" borderId="23" xfId="0" applyFont="1" applyBorder="1" applyAlignment="1">
      <alignment horizontal="left" vertical="center" shrinkToFit="1"/>
    </xf>
    <xf numFmtId="0" fontId="9" fillId="0" borderId="24" xfId="0" applyFont="1" applyBorder="1" applyAlignment="1">
      <alignment horizontal="left" vertical="center" shrinkToFit="1"/>
    </xf>
    <xf numFmtId="0" fontId="9" fillId="0" borderId="20" xfId="0" applyFont="1" applyBorder="1" applyAlignment="1">
      <alignment horizontal="left" vertical="center" shrinkToFit="1"/>
    </xf>
    <xf numFmtId="180" fontId="9" fillId="4" borderId="14" xfId="0" applyNumberFormat="1" applyFont="1" applyFill="1" applyBorder="1" applyAlignment="1" applyProtection="1">
      <alignment horizontal="right" vertical="center"/>
      <protection locked="0"/>
    </xf>
    <xf numFmtId="180" fontId="9" fillId="4" borderId="17" xfId="0" applyNumberFormat="1" applyFont="1" applyFill="1" applyBorder="1" applyAlignment="1" applyProtection="1">
      <alignment horizontal="right" vertical="center"/>
      <protection locked="0"/>
    </xf>
    <xf numFmtId="180" fontId="9" fillId="4" borderId="18" xfId="0" applyNumberFormat="1" applyFont="1" applyFill="1" applyBorder="1" applyAlignment="1" applyProtection="1">
      <alignment horizontal="right" vertical="center"/>
      <protection locked="0"/>
    </xf>
    <xf numFmtId="180" fontId="9" fillId="4" borderId="35" xfId="1" applyNumberFormat="1" applyFont="1" applyFill="1" applyBorder="1" applyAlignment="1" applyProtection="1">
      <alignment horizontal="right" vertical="center"/>
      <protection locked="0"/>
    </xf>
    <xf numFmtId="180" fontId="9" fillId="4" borderId="51" xfId="1" applyNumberFormat="1" applyFont="1" applyFill="1" applyBorder="1" applyAlignment="1" applyProtection="1">
      <alignment horizontal="right" vertical="center"/>
      <protection locked="0"/>
    </xf>
    <xf numFmtId="180" fontId="9" fillId="4" borderId="36" xfId="1" applyNumberFormat="1" applyFont="1" applyFill="1" applyBorder="1" applyAlignment="1" applyProtection="1">
      <alignment horizontal="right" vertical="center"/>
      <protection locked="0"/>
    </xf>
    <xf numFmtId="0" fontId="9" fillId="0" borderId="58" xfId="0" applyFont="1" applyBorder="1" applyAlignment="1">
      <alignment horizontal="left" vertical="center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42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left" vertical="center"/>
      <protection locked="0"/>
    </xf>
    <xf numFmtId="0" fontId="16" fillId="2" borderId="17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4" borderId="49" xfId="0" applyFont="1" applyFill="1" applyBorder="1" applyAlignment="1">
      <alignment horizontal="left" vertical="center" shrinkToFit="1"/>
    </xf>
    <xf numFmtId="0" fontId="9" fillId="4" borderId="24" xfId="0" applyFont="1" applyFill="1" applyBorder="1" applyAlignment="1">
      <alignment horizontal="left" vertical="center" shrinkToFit="1"/>
    </xf>
    <xf numFmtId="0" fontId="9" fillId="4" borderId="20" xfId="0" applyFont="1" applyFill="1" applyBorder="1" applyAlignment="1">
      <alignment horizontal="left" vertical="center" shrinkToFit="1"/>
    </xf>
    <xf numFmtId="0" fontId="9" fillId="4" borderId="14" xfId="0" applyFont="1" applyFill="1" applyBorder="1" applyAlignment="1">
      <alignment horizontal="left" vertical="center"/>
    </xf>
    <xf numFmtId="0" fontId="9" fillId="4" borderId="17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2" borderId="35" xfId="0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38" fontId="9" fillId="2" borderId="14" xfId="2" applyFont="1" applyFill="1" applyBorder="1" applyAlignment="1" applyProtection="1">
      <alignment horizontal="right" vertical="center"/>
      <protection locked="0"/>
    </xf>
    <xf numFmtId="38" fontId="9" fillId="2" borderId="17" xfId="2" applyFont="1" applyFill="1" applyBorder="1" applyAlignment="1" applyProtection="1">
      <alignment horizontal="right" vertical="center"/>
      <protection locked="0"/>
    </xf>
    <xf numFmtId="0" fontId="9" fillId="0" borderId="15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 shrinkToFit="1"/>
    </xf>
    <xf numFmtId="0" fontId="10" fillId="0" borderId="25" xfId="0" applyFont="1" applyFill="1" applyBorder="1" applyAlignment="1">
      <alignment horizontal="left" vertical="center" shrinkToFit="1"/>
    </xf>
    <xf numFmtId="0" fontId="10" fillId="0" borderId="41" xfId="0" applyFont="1" applyFill="1" applyBorder="1" applyAlignment="1">
      <alignment horizontal="left" vertical="center" shrinkToFit="1"/>
    </xf>
    <xf numFmtId="38" fontId="9" fillId="2" borderId="25" xfId="2" applyFont="1" applyFill="1" applyBorder="1" applyAlignment="1" applyProtection="1">
      <alignment horizontal="right" vertical="center"/>
      <protection locked="0"/>
    </xf>
    <xf numFmtId="38" fontId="9" fillId="2" borderId="41" xfId="2" applyFont="1" applyFill="1" applyBorder="1" applyAlignment="1" applyProtection="1">
      <alignment horizontal="right" vertical="center"/>
      <protection locked="0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0" fontId="8" fillId="3" borderId="17" xfId="0" applyFont="1" applyFill="1" applyBorder="1" applyAlignment="1" applyProtection="1">
      <alignment horizontal="center" vertical="center"/>
      <protection locked="0"/>
    </xf>
    <xf numFmtId="0" fontId="8" fillId="3" borderId="15" xfId="0" applyFont="1" applyFill="1" applyBorder="1" applyAlignment="1" applyProtection="1">
      <alignment horizontal="center" vertical="center"/>
      <protection locked="0"/>
    </xf>
    <xf numFmtId="0" fontId="8" fillId="3" borderId="18" xfId="0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Border="1" applyAlignment="1">
      <alignment horizontal="right" vertical="center"/>
    </xf>
    <xf numFmtId="0" fontId="9" fillId="4" borderId="0" xfId="0" applyFont="1" applyFill="1" applyBorder="1" applyAlignment="1">
      <alignment horizontal="right" vertical="center" shrinkToFit="1"/>
    </xf>
    <xf numFmtId="0" fontId="9" fillId="2" borderId="0" xfId="0" applyFont="1" applyFill="1" applyBorder="1" applyAlignment="1">
      <alignment horizontal="righ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shrinkToFit="1"/>
    </xf>
    <xf numFmtId="0" fontId="9" fillId="0" borderId="3" xfId="0" applyFont="1" applyFill="1" applyBorder="1" applyAlignment="1">
      <alignment vertical="center" shrinkToFit="1"/>
    </xf>
    <xf numFmtId="0" fontId="9" fillId="0" borderId="37" xfId="0" applyFont="1" applyFill="1" applyBorder="1" applyAlignment="1">
      <alignment vertical="center" shrinkToFit="1"/>
    </xf>
    <xf numFmtId="0" fontId="9" fillId="0" borderId="26" xfId="0" applyFont="1" applyFill="1" applyBorder="1" applyAlignment="1">
      <alignment horizontal="center" vertical="center"/>
    </xf>
    <xf numFmtId="177" fontId="9" fillId="2" borderId="0" xfId="0" applyNumberFormat="1" applyFont="1" applyFill="1" applyBorder="1" applyAlignment="1">
      <alignment horizontal="right" vertical="center"/>
    </xf>
    <xf numFmtId="3" fontId="9" fillId="2" borderId="12" xfId="0" applyNumberFormat="1" applyFont="1" applyFill="1" applyBorder="1" applyAlignment="1">
      <alignment vertical="center"/>
    </xf>
    <xf numFmtId="3" fontId="9" fillId="2" borderId="30" xfId="0" applyNumberFormat="1" applyFont="1" applyFill="1" applyBorder="1" applyAlignment="1">
      <alignment vertical="center"/>
    </xf>
    <xf numFmtId="3" fontId="9" fillId="2" borderId="25" xfId="0" applyNumberFormat="1" applyFont="1" applyFill="1" applyBorder="1" applyAlignment="1">
      <alignment vertical="center"/>
    </xf>
    <xf numFmtId="3" fontId="9" fillId="2" borderId="41" xfId="0" applyNumberFormat="1" applyFont="1" applyFill="1" applyBorder="1" applyAlignment="1">
      <alignment vertical="center"/>
    </xf>
    <xf numFmtId="3" fontId="9" fillId="2" borderId="14" xfId="0" applyNumberFormat="1" applyFont="1" applyFill="1" applyBorder="1" applyAlignment="1">
      <alignment horizontal="center" vertical="center"/>
    </xf>
    <xf numFmtId="3" fontId="9" fillId="2" borderId="17" xfId="0" applyNumberFormat="1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vertical="center"/>
    </xf>
    <xf numFmtId="3" fontId="9" fillId="2" borderId="17" xfId="0" applyNumberFormat="1" applyFont="1" applyFill="1" applyBorder="1" applyAlignment="1">
      <alignment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58" fontId="9" fillId="2" borderId="44" xfId="0" applyNumberFormat="1" applyFont="1" applyFill="1" applyBorder="1" applyAlignment="1">
      <alignment horizontal="center" vertical="center"/>
    </xf>
    <xf numFmtId="0" fontId="12" fillId="2" borderId="5" xfId="0" applyFont="1" applyFill="1" applyBorder="1">
      <alignment vertical="center"/>
    </xf>
    <xf numFmtId="0" fontId="12" fillId="2" borderId="42" xfId="0" applyFont="1" applyFill="1" applyBorder="1">
      <alignment vertical="center"/>
    </xf>
    <xf numFmtId="0" fontId="9" fillId="3" borderId="4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42" xfId="0" applyFont="1" applyFill="1" applyBorder="1" applyAlignment="1">
      <alignment horizontal="center" vertical="center"/>
    </xf>
    <xf numFmtId="49" fontId="9" fillId="3" borderId="44" xfId="0" applyNumberFormat="1" applyFont="1" applyFill="1" applyBorder="1" applyAlignment="1">
      <alignment horizontal="center" vertical="center"/>
    </xf>
    <xf numFmtId="49" fontId="9" fillId="3" borderId="5" xfId="0" applyNumberFormat="1" applyFont="1" applyFill="1" applyBorder="1" applyAlignment="1">
      <alignment horizontal="center" vertical="center"/>
    </xf>
    <xf numFmtId="49" fontId="9" fillId="3" borderId="42" xfId="0" applyNumberFormat="1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2" borderId="43" xfId="0" applyFont="1" applyFill="1" applyBorder="1" applyAlignment="1">
      <alignment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42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49" fontId="9" fillId="2" borderId="44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49" fontId="9" fillId="2" borderId="42" xfId="0" applyNumberFormat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38" fontId="9" fillId="2" borderId="35" xfId="2" applyFont="1" applyFill="1" applyBorder="1" applyAlignment="1" applyProtection="1">
      <alignment horizontal="right" vertical="center"/>
      <protection locked="0"/>
    </xf>
    <xf numFmtId="38" fontId="9" fillId="2" borderId="51" xfId="2" applyFont="1" applyFill="1" applyBorder="1" applyAlignment="1" applyProtection="1">
      <alignment horizontal="right" vertical="center"/>
      <protection locked="0"/>
    </xf>
    <xf numFmtId="38" fontId="9" fillId="2" borderId="1" xfId="2" applyFont="1" applyFill="1" applyBorder="1" applyAlignment="1" applyProtection="1">
      <alignment horizontal="right" vertical="center"/>
      <protection locked="0"/>
    </xf>
    <xf numFmtId="3" fontId="9" fillId="2" borderId="35" xfId="0" applyNumberFormat="1" applyFont="1" applyFill="1" applyBorder="1" applyAlignment="1">
      <alignment vertical="center"/>
    </xf>
    <xf numFmtId="3" fontId="9" fillId="2" borderId="51" xfId="0" applyNumberFormat="1" applyFont="1" applyFill="1" applyBorder="1" applyAlignment="1">
      <alignment vertical="center"/>
    </xf>
    <xf numFmtId="176" fontId="9" fillId="2" borderId="44" xfId="0" applyNumberFormat="1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0" fontId="9" fillId="0" borderId="2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/>
    </xf>
    <xf numFmtId="0" fontId="16" fillId="2" borderId="30" xfId="0" applyFont="1" applyFill="1" applyBorder="1" applyAlignment="1">
      <alignment vertical="center"/>
    </xf>
    <xf numFmtId="0" fontId="9" fillId="5" borderId="0" xfId="0" applyFont="1" applyFill="1" applyBorder="1" applyAlignment="1">
      <alignment horizontal="left" vertical="center"/>
    </xf>
    <xf numFmtId="0" fontId="14" fillId="0" borderId="30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0" fillId="6" borderId="38" xfId="0" applyFont="1" applyFill="1" applyBorder="1" applyAlignment="1">
      <alignment horizontal="center" vertical="center"/>
    </xf>
    <xf numFmtId="0" fontId="0" fillId="6" borderId="38" xfId="0" applyFont="1" applyFill="1" applyBorder="1" applyAlignment="1">
      <alignment horizontal="center" vertical="center" wrapText="1"/>
    </xf>
    <xf numFmtId="0" fontId="19" fillId="6" borderId="38" xfId="0" applyFont="1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top" textRotation="255" wrapText="1" indent="1"/>
    </xf>
    <xf numFmtId="0" fontId="0" fillId="6" borderId="4" xfId="0" applyFill="1" applyBorder="1" applyAlignment="1">
      <alignment horizontal="left" vertical="center"/>
    </xf>
    <xf numFmtId="0" fontId="0" fillId="6" borderId="5" xfId="0" applyFill="1" applyBorder="1" applyAlignment="1">
      <alignment horizontal="left" vertical="center"/>
    </xf>
    <xf numFmtId="0" fontId="0" fillId="6" borderId="42" xfId="0" applyFill="1" applyBorder="1" applyAlignment="1">
      <alignment horizontal="left" vertical="center"/>
    </xf>
    <xf numFmtId="0" fontId="0" fillId="6" borderId="4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6" borderId="42" xfId="0" applyFont="1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0" fillId="6" borderId="38" xfId="0" applyFont="1" applyFill="1" applyBorder="1" applyAlignment="1">
      <alignment horizontal="center" vertical="top" textRotation="255" indent="1"/>
    </xf>
    <xf numFmtId="0" fontId="0" fillId="6" borderId="38" xfId="0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top" textRotation="255" indent="1"/>
    </xf>
    <xf numFmtId="0" fontId="3" fillId="6" borderId="38" xfId="0" applyFont="1" applyFill="1" applyBorder="1" applyAlignment="1">
      <alignment horizontal="center" vertical="top" textRotation="255" indent="1"/>
    </xf>
    <xf numFmtId="0" fontId="0" fillId="6" borderId="42" xfId="0" applyFont="1" applyFill="1" applyBorder="1" applyAlignment="1">
      <alignment horizontal="center" vertical="center" wrapText="1"/>
    </xf>
    <xf numFmtId="0" fontId="0" fillId="6" borderId="4" xfId="0" applyFont="1" applyFill="1" applyBorder="1" applyAlignment="1">
      <alignment horizontal="center" vertical="center" wrapText="1"/>
    </xf>
    <xf numFmtId="0" fontId="0" fillId="6" borderId="4" xfId="0" applyFont="1" applyFill="1" applyBorder="1" applyAlignment="1">
      <alignment horizontal="center" vertical="top" textRotation="255" indent="1"/>
    </xf>
    <xf numFmtId="0" fontId="0" fillId="6" borderId="61" xfId="0" applyFill="1" applyBorder="1" applyAlignment="1">
      <alignment horizontal="center" vertical="top" textRotation="255" indent="1"/>
    </xf>
    <xf numFmtId="0" fontId="0" fillId="6" borderId="62" xfId="0" applyFill="1" applyBorder="1" applyAlignment="1">
      <alignment horizontal="center" vertical="top" textRotation="255" indent="1"/>
    </xf>
    <xf numFmtId="0" fontId="0" fillId="6" borderId="60" xfId="0" applyFont="1" applyFill="1" applyBorder="1" applyAlignment="1">
      <alignment horizontal="center" vertical="center" wrapText="1"/>
    </xf>
    <xf numFmtId="0" fontId="0" fillId="6" borderId="62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37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0" fillId="6" borderId="60" xfId="0" applyFill="1" applyBorder="1" applyAlignment="1">
      <alignment horizontal="center" vertical="top" textRotation="255" indent="1"/>
    </xf>
    <xf numFmtId="0" fontId="0" fillId="6" borderId="38" xfId="0" applyFont="1" applyFill="1" applyBorder="1" applyAlignment="1">
      <alignment horizontal="center" vertical="top" textRotation="255" wrapText="1" indent="1"/>
    </xf>
    <xf numFmtId="0" fontId="0" fillId="6" borderId="4" xfId="0" applyFont="1" applyFill="1" applyBorder="1" applyAlignment="1">
      <alignment horizontal="center" vertical="top" textRotation="255" wrapText="1" indent="1"/>
    </xf>
    <xf numFmtId="0" fontId="0" fillId="6" borderId="5" xfId="0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vertical="top" textRotation="255" wrapText="1" indent="1"/>
    </xf>
    <xf numFmtId="0" fontId="0" fillId="6" borderId="42" xfId="0" applyFont="1" applyFill="1" applyBorder="1" applyAlignment="1">
      <alignment horizontal="center" vertical="top" textRotation="255" wrapText="1" indent="1"/>
    </xf>
    <xf numFmtId="0" fontId="0" fillId="6" borderId="60" xfId="0" applyFont="1" applyFill="1" applyBorder="1" applyAlignment="1">
      <alignment horizontal="center" vertical="top" textRotation="255" wrapText="1" indent="1"/>
    </xf>
    <xf numFmtId="0" fontId="0" fillId="6" borderId="62" xfId="0" applyFont="1" applyFill="1" applyBorder="1" applyAlignment="1">
      <alignment horizontal="center" vertical="top" textRotation="255" wrapText="1" indent="1"/>
    </xf>
    <xf numFmtId="0" fontId="6" fillId="6" borderId="61" xfId="0" applyFont="1" applyFill="1" applyBorder="1" applyAlignment="1">
      <alignment horizontal="center" vertical="top" textRotation="255" wrapText="1"/>
    </xf>
    <xf numFmtId="0" fontId="6" fillId="6" borderId="62" xfId="0" applyFont="1" applyFill="1" applyBorder="1" applyAlignment="1">
      <alignment horizontal="center" vertical="top" textRotation="255" wrapText="1"/>
    </xf>
    <xf numFmtId="0" fontId="0" fillId="6" borderId="4" xfId="0" applyFont="1" applyFill="1" applyBorder="1" applyAlignment="1">
      <alignment horizontal="center" vertical="top" textRotation="255"/>
    </xf>
    <xf numFmtId="0" fontId="0" fillId="6" borderId="38" xfId="0" applyFont="1" applyFill="1" applyBorder="1" applyAlignment="1">
      <alignment horizontal="center" vertical="top" textRotation="255"/>
    </xf>
    <xf numFmtId="0" fontId="0" fillId="6" borderId="38" xfId="0" applyFont="1" applyFill="1" applyBorder="1" applyAlignment="1">
      <alignment horizontal="center" vertical="top" textRotation="255" wrapText="1"/>
    </xf>
    <xf numFmtId="0" fontId="0" fillId="6" borderId="60" xfId="0" applyFont="1" applyFill="1" applyBorder="1" applyAlignment="1">
      <alignment horizontal="center" vertical="top" textRotation="255" wrapText="1"/>
    </xf>
    <xf numFmtId="0" fontId="0" fillId="6" borderId="61" xfId="0" applyFont="1" applyFill="1" applyBorder="1" applyAlignment="1">
      <alignment horizontal="center" vertical="top" textRotation="255" wrapText="1"/>
    </xf>
    <xf numFmtId="0" fontId="0" fillId="6" borderId="62" xfId="0" applyFont="1" applyFill="1" applyBorder="1" applyAlignment="1">
      <alignment horizontal="center" vertical="top" textRotation="255" wrapText="1"/>
    </xf>
    <xf numFmtId="0" fontId="0" fillId="6" borderId="2" xfId="0" applyFont="1" applyFill="1" applyBorder="1" applyAlignment="1">
      <alignment horizontal="center" vertical="top" textRotation="255" wrapText="1"/>
    </xf>
    <xf numFmtId="0" fontId="0" fillId="6" borderId="6" xfId="0" applyFont="1" applyFill="1" applyBorder="1" applyAlignment="1">
      <alignment horizontal="center" vertical="top" textRotation="255" wrapText="1"/>
    </xf>
    <xf numFmtId="0" fontId="0" fillId="6" borderId="38" xfId="0" applyFill="1" applyBorder="1" applyAlignment="1">
      <alignment horizontal="center" vertical="top" textRotation="255" indent="1"/>
    </xf>
    <xf numFmtId="0" fontId="0" fillId="6" borderId="2" xfId="0" applyFont="1" applyFill="1" applyBorder="1" applyAlignment="1">
      <alignment horizontal="center" vertical="top" textRotation="255" indent="1"/>
    </xf>
    <xf numFmtId="0" fontId="0" fillId="6" borderId="6" xfId="0" applyFont="1" applyFill="1" applyBorder="1" applyAlignment="1">
      <alignment horizontal="center" vertical="top" textRotation="255" indent="1"/>
    </xf>
    <xf numFmtId="0" fontId="0" fillId="6" borderId="21" xfId="0" applyFont="1" applyFill="1" applyBorder="1" applyAlignment="1">
      <alignment horizontal="center" vertical="top" textRotation="255" indent="1"/>
    </xf>
    <xf numFmtId="0" fontId="0" fillId="6" borderId="61" xfId="0" applyFont="1" applyFill="1" applyBorder="1" applyAlignment="1">
      <alignment horizontal="center" vertical="top" textRotation="255" wrapText="1" indent="1"/>
    </xf>
    <xf numFmtId="0" fontId="0" fillId="6" borderId="61" xfId="0" applyFont="1" applyFill="1" applyBorder="1" applyAlignment="1">
      <alignment horizontal="center" vertical="top" textRotation="255" indent="1"/>
    </xf>
    <xf numFmtId="0" fontId="0" fillId="6" borderId="62" xfId="0" applyFont="1" applyFill="1" applyBorder="1" applyAlignment="1">
      <alignment horizontal="center" vertical="top" textRotation="255" indent="1"/>
    </xf>
    <xf numFmtId="0" fontId="0" fillId="6" borderId="4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42" xfId="0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top" textRotation="255" wrapText="1" indent="1"/>
    </xf>
    <xf numFmtId="0" fontId="6" fillId="6" borderId="60" xfId="0" applyFont="1" applyFill="1" applyBorder="1" applyAlignment="1">
      <alignment horizontal="center" vertical="top" textRotation="255" wrapText="1" indent="1"/>
    </xf>
    <xf numFmtId="0" fontId="6" fillId="6" borderId="62" xfId="0" applyFont="1" applyFill="1" applyBorder="1" applyAlignment="1">
      <alignment horizontal="center" vertical="top" textRotation="255" wrapText="1" indent="1"/>
    </xf>
    <xf numFmtId="0" fontId="0" fillId="6" borderId="5" xfId="0" applyFont="1" applyFill="1" applyBorder="1" applyAlignment="1">
      <alignment horizontal="center" vertical="top" textRotation="255" indent="1"/>
    </xf>
    <xf numFmtId="0" fontId="0" fillId="6" borderId="42" xfId="0" applyFont="1" applyFill="1" applyBorder="1" applyAlignment="1">
      <alignment horizontal="center" vertical="top" textRotation="255" indent="1"/>
    </xf>
    <xf numFmtId="0" fontId="0" fillId="6" borderId="60" xfId="0" applyFont="1" applyFill="1" applyBorder="1" applyAlignment="1">
      <alignment horizontal="center" vertical="top" textRotation="255" indent="1"/>
    </xf>
    <xf numFmtId="0" fontId="0" fillId="6" borderId="38" xfId="0" applyFont="1" applyFill="1" applyBorder="1" applyAlignment="1">
      <alignment horizontal="center" vertical="top" textRotation="255" indent="2"/>
    </xf>
    <xf numFmtId="0" fontId="0" fillId="6" borderId="38" xfId="0" applyFont="1" applyFill="1" applyBorder="1" applyAlignment="1">
      <alignment horizontal="center" vertical="center" textRotation="255"/>
    </xf>
    <xf numFmtId="0" fontId="0" fillId="6" borderId="38" xfId="0" applyFill="1" applyBorder="1" applyAlignment="1">
      <alignment horizontal="center" vertical="center" textRotation="255"/>
    </xf>
    <xf numFmtId="0" fontId="0" fillId="6" borderId="4" xfId="0" applyFont="1" applyFill="1" applyBorder="1" applyAlignment="1">
      <alignment horizontal="center" vertical="center" textRotation="255"/>
    </xf>
    <xf numFmtId="0" fontId="0" fillId="6" borderId="60" xfId="0" applyFont="1" applyFill="1" applyBorder="1" applyAlignment="1">
      <alignment horizontal="center" vertical="center" textRotation="255"/>
    </xf>
    <xf numFmtId="0" fontId="0" fillId="6" borderId="61" xfId="0" applyFont="1" applyFill="1" applyBorder="1" applyAlignment="1">
      <alignment horizontal="center" vertical="center" textRotation="255"/>
    </xf>
    <xf numFmtId="0" fontId="0" fillId="6" borderId="62" xfId="0" applyFont="1" applyFill="1" applyBorder="1" applyAlignment="1">
      <alignment horizontal="center" vertical="center" textRotation="255"/>
    </xf>
    <xf numFmtId="0" fontId="9" fillId="2" borderId="30" xfId="0" applyFont="1" applyFill="1" applyBorder="1" applyAlignment="1" applyProtection="1">
      <alignment horizontal="center" vertical="center"/>
      <protection locked="0"/>
    </xf>
    <xf numFmtId="0" fontId="9" fillId="3" borderId="30" xfId="0" applyFont="1" applyFill="1" applyBorder="1" applyAlignment="1" applyProtection="1">
      <alignment horizontal="center" vertical="center"/>
      <protection locked="0"/>
    </xf>
    <xf numFmtId="0" fontId="9" fillId="3" borderId="32" xfId="0" applyFont="1" applyFill="1" applyBorder="1" applyAlignment="1" applyProtection="1">
      <alignment horizontal="center" vertical="center"/>
      <protection locked="0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I$80" lockText="1" noThreeD="1"/>
</file>

<file path=xl/ctrlProps/ctrlProp10.xml><?xml version="1.0" encoding="utf-8"?>
<formControlPr xmlns="http://schemas.microsoft.com/office/spreadsheetml/2009/9/main" objectType="CheckBox" fmlaLink="$R$55" lockText="1" noThreeD="1"/>
</file>

<file path=xl/ctrlProps/ctrlProp11.xml><?xml version="1.0" encoding="utf-8"?>
<formControlPr xmlns="http://schemas.microsoft.com/office/spreadsheetml/2009/9/main" objectType="CheckBox" fmlaLink="$R$56" lockText="1" noThreeD="1"/>
</file>

<file path=xl/ctrlProps/ctrlProp12.xml><?xml version="1.0" encoding="utf-8"?>
<formControlPr xmlns="http://schemas.microsoft.com/office/spreadsheetml/2009/9/main" objectType="CheckBox" fmlaLink="$R$59" lockText="1" noThreeD="1"/>
</file>

<file path=xl/ctrlProps/ctrlProp13.xml><?xml version="1.0" encoding="utf-8"?>
<formControlPr xmlns="http://schemas.microsoft.com/office/spreadsheetml/2009/9/main" objectType="CheckBox" fmlaLink="$R$60" lockText="1" noThreeD="1"/>
</file>

<file path=xl/ctrlProps/ctrlProp14.xml><?xml version="1.0" encoding="utf-8"?>
<formControlPr xmlns="http://schemas.microsoft.com/office/spreadsheetml/2009/9/main" objectType="CheckBox" fmlaLink="$R$61" lockText="1" noThreeD="1"/>
</file>

<file path=xl/ctrlProps/ctrlProp15.xml><?xml version="1.0" encoding="utf-8"?>
<formControlPr xmlns="http://schemas.microsoft.com/office/spreadsheetml/2009/9/main" objectType="CheckBox" fmlaLink="$R$62" lockText="1" noThreeD="1"/>
</file>

<file path=xl/ctrlProps/ctrlProp16.xml><?xml version="1.0" encoding="utf-8"?>
<formControlPr xmlns="http://schemas.microsoft.com/office/spreadsheetml/2009/9/main" objectType="CheckBox" fmlaLink="$R$65" lockText="1" noThreeD="1"/>
</file>

<file path=xl/ctrlProps/ctrlProp17.xml><?xml version="1.0" encoding="utf-8"?>
<formControlPr xmlns="http://schemas.microsoft.com/office/spreadsheetml/2009/9/main" objectType="CheckBox" fmlaLink="$R$66" lockText="1" noThreeD="1"/>
</file>

<file path=xl/ctrlProps/ctrlProp18.xml><?xml version="1.0" encoding="utf-8"?>
<formControlPr xmlns="http://schemas.microsoft.com/office/spreadsheetml/2009/9/main" objectType="CheckBox" fmlaLink="$R$67" lockText="1" noThreeD="1"/>
</file>

<file path=xl/ctrlProps/ctrlProp19.xml><?xml version="1.0" encoding="utf-8"?>
<formControlPr xmlns="http://schemas.microsoft.com/office/spreadsheetml/2009/9/main" objectType="CheckBox" fmlaLink="$R$68" lockText="1" noThreeD="1"/>
</file>

<file path=xl/ctrlProps/ctrlProp2.xml><?xml version="1.0" encoding="utf-8"?>
<formControlPr xmlns="http://schemas.microsoft.com/office/spreadsheetml/2009/9/main" objectType="CheckBox" fmlaLink="$I$75" noThreeD="1"/>
</file>

<file path=xl/ctrlProps/ctrlProp20.xml><?xml version="1.0" encoding="utf-8"?>
<formControlPr xmlns="http://schemas.microsoft.com/office/spreadsheetml/2009/9/main" objectType="CheckBox" fmlaLink="$R$63" lockText="1" noThreeD="1"/>
</file>

<file path=xl/ctrlProps/ctrlProp21.xml><?xml version="1.0" encoding="utf-8"?>
<formControlPr xmlns="http://schemas.microsoft.com/office/spreadsheetml/2009/9/main" objectType="CheckBox" fmlaLink="$R$57" lockText="1" noThreeD="1"/>
</file>

<file path=xl/ctrlProps/ctrlProp22.xml><?xml version="1.0" encoding="utf-8"?>
<formControlPr xmlns="http://schemas.microsoft.com/office/spreadsheetml/2009/9/main" objectType="CheckBox" fmlaLink="$R$64" lockText="1" noThreeD="1"/>
</file>

<file path=xl/ctrlProps/ctrlProp23.xml><?xml version="1.0" encoding="utf-8"?>
<formControlPr xmlns="http://schemas.microsoft.com/office/spreadsheetml/2009/9/main" objectType="CheckBox" fmlaLink="$R$58" lockText="1" noThreeD="1"/>
</file>

<file path=xl/ctrlProps/ctrlProp24.xml><?xml version="1.0" encoding="utf-8"?>
<formControlPr xmlns="http://schemas.microsoft.com/office/spreadsheetml/2009/9/main" objectType="CheckBox" fmlaLink="$R$83" lockText="1" noThreeD="1"/>
</file>

<file path=xl/ctrlProps/ctrlProp25.xml><?xml version="1.0" encoding="utf-8"?>
<formControlPr xmlns="http://schemas.microsoft.com/office/spreadsheetml/2009/9/main" objectType="CheckBox" fmlaLink="$R$84" lockText="1" noThreeD="1"/>
</file>

<file path=xl/ctrlProps/ctrlProp26.xml><?xml version="1.0" encoding="utf-8"?>
<formControlPr xmlns="http://schemas.microsoft.com/office/spreadsheetml/2009/9/main" objectType="CheckBox" fmlaLink="$R$85" lockText="1" noThreeD="1"/>
</file>

<file path=xl/ctrlProps/ctrlProp27.xml><?xml version="1.0" encoding="utf-8"?>
<formControlPr xmlns="http://schemas.microsoft.com/office/spreadsheetml/2009/9/main" objectType="CheckBox" fmlaLink="$R$86" lockText="1" noThreeD="1"/>
</file>

<file path=xl/ctrlProps/ctrlProp28.xml><?xml version="1.0" encoding="utf-8"?>
<formControlPr xmlns="http://schemas.microsoft.com/office/spreadsheetml/2009/9/main" objectType="CheckBox" fmlaLink="$R$71" lockText="1" noThreeD="1"/>
</file>

<file path=xl/ctrlProps/ctrlProp29.xml><?xml version="1.0" encoding="utf-8"?>
<formControlPr xmlns="http://schemas.microsoft.com/office/spreadsheetml/2009/9/main" objectType="CheckBox" fmlaLink="$R$72" lockText="1" noThreeD="1"/>
</file>

<file path=xl/ctrlProps/ctrlProp3.xml><?xml version="1.0" encoding="utf-8"?>
<formControlPr xmlns="http://schemas.microsoft.com/office/spreadsheetml/2009/9/main" objectType="CheckBox" fmlaLink="$I$76" lockText="1" noThreeD="1"/>
</file>

<file path=xl/ctrlProps/ctrlProp30.xml><?xml version="1.0" encoding="utf-8"?>
<formControlPr xmlns="http://schemas.microsoft.com/office/spreadsheetml/2009/9/main" objectType="CheckBox" fmlaLink="$R$73" lockText="1" noThreeD="1"/>
</file>

<file path=xl/ctrlProps/ctrlProp31.xml><?xml version="1.0" encoding="utf-8"?>
<formControlPr xmlns="http://schemas.microsoft.com/office/spreadsheetml/2009/9/main" objectType="CheckBox" fmlaLink="$R$74" lockText="1" noThreeD="1"/>
</file>

<file path=xl/ctrlProps/ctrlProp32.xml><?xml version="1.0" encoding="utf-8"?>
<formControlPr xmlns="http://schemas.microsoft.com/office/spreadsheetml/2009/9/main" objectType="CheckBox" fmlaLink="$R$77" lockText="1" noThreeD="1"/>
</file>

<file path=xl/ctrlProps/ctrlProp33.xml><?xml version="1.0" encoding="utf-8"?>
<formControlPr xmlns="http://schemas.microsoft.com/office/spreadsheetml/2009/9/main" objectType="CheckBox" fmlaLink="$R$78" lockText="1" noThreeD="1"/>
</file>

<file path=xl/ctrlProps/ctrlProp34.xml><?xml version="1.0" encoding="utf-8"?>
<formControlPr xmlns="http://schemas.microsoft.com/office/spreadsheetml/2009/9/main" objectType="CheckBox" fmlaLink="$R$79" lockText="1" noThreeD="1"/>
</file>

<file path=xl/ctrlProps/ctrlProp35.xml><?xml version="1.0" encoding="utf-8"?>
<formControlPr xmlns="http://schemas.microsoft.com/office/spreadsheetml/2009/9/main" objectType="CheckBox" fmlaLink="$R$80" lockText="1" noThreeD="1"/>
</file>

<file path=xl/ctrlProps/ctrlProp36.xml><?xml version="1.0" encoding="utf-8"?>
<formControlPr xmlns="http://schemas.microsoft.com/office/spreadsheetml/2009/9/main" objectType="CheckBox" fmlaLink="$R$81" lockText="1" noThreeD="1"/>
</file>

<file path=xl/ctrlProps/ctrlProp37.xml><?xml version="1.0" encoding="utf-8"?>
<formControlPr xmlns="http://schemas.microsoft.com/office/spreadsheetml/2009/9/main" objectType="CheckBox" fmlaLink="$R$75" lockText="1" noThreeD="1"/>
</file>

<file path=xl/ctrlProps/ctrlProp38.xml><?xml version="1.0" encoding="utf-8"?>
<formControlPr xmlns="http://schemas.microsoft.com/office/spreadsheetml/2009/9/main" objectType="CheckBox" fmlaLink="$R$82" lockText="1" noThreeD="1"/>
</file>

<file path=xl/ctrlProps/ctrlProp39.xml><?xml version="1.0" encoding="utf-8"?>
<formControlPr xmlns="http://schemas.microsoft.com/office/spreadsheetml/2009/9/main" objectType="CheckBox" fmlaLink="$R$76" lockText="1" noThreeD="1"/>
</file>

<file path=xl/ctrlProps/ctrlProp4.xml><?xml version="1.0" encoding="utf-8"?>
<formControlPr xmlns="http://schemas.microsoft.com/office/spreadsheetml/2009/9/main" objectType="CheckBox" fmlaLink="$I$79" lockText="1" noThreeD="1"/>
</file>

<file path=xl/ctrlProps/ctrlProp40.xml><?xml version="1.0" encoding="utf-8"?>
<formControlPr xmlns="http://schemas.microsoft.com/office/spreadsheetml/2009/9/main" objectType="CheckBox" fmlaLink="L55" lockText="1" noThreeD="1"/>
</file>

<file path=xl/ctrlProps/ctrlProp41.xml><?xml version="1.0" encoding="utf-8"?>
<formControlPr xmlns="http://schemas.microsoft.com/office/spreadsheetml/2009/9/main" objectType="CheckBox" fmlaLink="G55" lockText="1" noThreeD="1"/>
</file>

<file path=xl/ctrlProps/ctrlProp42.xml><?xml version="1.0" encoding="utf-8"?>
<formControlPr xmlns="http://schemas.microsoft.com/office/spreadsheetml/2009/9/main" objectType="CheckBox" fmlaLink="H55" lockText="1" noThreeD="1"/>
</file>

<file path=xl/ctrlProps/ctrlProp43.xml><?xml version="1.0" encoding="utf-8"?>
<formControlPr xmlns="http://schemas.microsoft.com/office/spreadsheetml/2009/9/main" objectType="CheckBox" fmlaLink="K55" lockText="1" noThreeD="1"/>
</file>

<file path=xl/ctrlProps/ctrlProp44.xml><?xml version="1.0" encoding="utf-8"?>
<formControlPr xmlns="http://schemas.microsoft.com/office/spreadsheetml/2009/9/main" objectType="CheckBox" fmlaLink="I55" lockText="1" noThreeD="1"/>
</file>

<file path=xl/ctrlProps/ctrlProp45.xml><?xml version="1.0" encoding="utf-8"?>
<formControlPr xmlns="http://schemas.microsoft.com/office/spreadsheetml/2009/9/main" objectType="CheckBox" fmlaLink="M55" lockText="1" noThreeD="1"/>
</file>

<file path=xl/ctrlProps/ctrlProp46.xml><?xml version="1.0" encoding="utf-8"?>
<formControlPr xmlns="http://schemas.microsoft.com/office/spreadsheetml/2009/9/main" objectType="CheckBox" fmlaLink="M55" lockText="1" noThreeD="1"/>
</file>

<file path=xl/ctrlProps/ctrlProp47.xml><?xml version="1.0" encoding="utf-8"?>
<formControlPr xmlns="http://schemas.microsoft.com/office/spreadsheetml/2009/9/main" objectType="CheckBox" fmlaLink="I24" lockText="1" noThreeD="1"/>
</file>

<file path=xl/ctrlProps/ctrlProp48.xml><?xml version="1.0" encoding="utf-8"?>
<formControlPr xmlns="http://schemas.microsoft.com/office/spreadsheetml/2009/9/main" objectType="CheckBox" checked="Checked" fmlaLink="O24" lockText="1" noThreeD="1"/>
</file>

<file path=xl/ctrlProps/ctrlProp49.xml><?xml version="1.0" encoding="utf-8"?>
<formControlPr xmlns="http://schemas.microsoft.com/office/spreadsheetml/2009/9/main" objectType="CheckBox" fmlaLink="U24" lockText="1" noThreeD="1"/>
</file>

<file path=xl/ctrlProps/ctrlProp5.xml><?xml version="1.0" encoding="utf-8"?>
<formControlPr xmlns="http://schemas.microsoft.com/office/spreadsheetml/2009/9/main" objectType="CheckBox" fmlaLink="$I$77" noThreeD="1"/>
</file>

<file path=xl/ctrlProps/ctrlProp50.xml><?xml version="1.0" encoding="utf-8"?>
<formControlPr xmlns="http://schemas.microsoft.com/office/spreadsheetml/2009/9/main" objectType="CheckBox" fmlaLink="U27" lockText="1" noThreeD="1"/>
</file>

<file path=xl/ctrlProps/ctrlProp51.xml><?xml version="1.0" encoding="utf-8"?>
<formControlPr xmlns="http://schemas.microsoft.com/office/spreadsheetml/2009/9/main" objectType="CheckBox" checked="Checked" fmlaLink="I27" lockText="1" noThreeD="1"/>
</file>

<file path=xl/ctrlProps/ctrlProp52.xml><?xml version="1.0" encoding="utf-8"?>
<formControlPr xmlns="http://schemas.microsoft.com/office/spreadsheetml/2009/9/main" objectType="CheckBox" fmlaLink="O27" lockText="1" noThreeD="1"/>
</file>

<file path=xl/ctrlProps/ctrlProp53.xml><?xml version="1.0" encoding="utf-8"?>
<formControlPr xmlns="http://schemas.microsoft.com/office/spreadsheetml/2009/9/main" objectType="CheckBox" fmlaLink="I24" lockText="1" noThreeD="1"/>
</file>

<file path=xl/ctrlProps/ctrlProp54.xml><?xml version="1.0" encoding="utf-8"?>
<formControlPr xmlns="http://schemas.microsoft.com/office/spreadsheetml/2009/9/main" objectType="CheckBox" checked="Checked" fmlaLink="O24" lockText="1" noThreeD="1"/>
</file>

<file path=xl/ctrlProps/ctrlProp55.xml><?xml version="1.0" encoding="utf-8"?>
<formControlPr xmlns="http://schemas.microsoft.com/office/spreadsheetml/2009/9/main" objectType="CheckBox" fmlaLink="U24" lockText="1" noThreeD="1"/>
</file>

<file path=xl/ctrlProps/ctrlProp56.xml><?xml version="1.0" encoding="utf-8"?>
<formControlPr xmlns="http://schemas.microsoft.com/office/spreadsheetml/2009/9/main" objectType="CheckBox" fmlaLink="N24" lockText="1" noThreeD="1"/>
</file>

<file path=xl/ctrlProps/ctrlProp57.xml><?xml version="1.0" encoding="utf-8"?>
<formControlPr xmlns="http://schemas.microsoft.com/office/spreadsheetml/2009/9/main" objectType="CheckBox" fmlaLink="U27" lockText="1" noThreeD="1"/>
</file>

<file path=xl/ctrlProps/ctrlProp58.xml><?xml version="1.0" encoding="utf-8"?>
<formControlPr xmlns="http://schemas.microsoft.com/office/spreadsheetml/2009/9/main" objectType="CheckBox" checked="Checked" fmlaLink="I27" lockText="1" noThreeD="1"/>
</file>

<file path=xl/ctrlProps/ctrlProp59.xml><?xml version="1.0" encoding="utf-8"?>
<formControlPr xmlns="http://schemas.microsoft.com/office/spreadsheetml/2009/9/main" objectType="CheckBox" fmlaLink="O27" lockText="1" noThreeD="1"/>
</file>

<file path=xl/ctrlProps/ctrlProp6.xml><?xml version="1.0" encoding="utf-8"?>
<formControlPr xmlns="http://schemas.microsoft.com/office/spreadsheetml/2009/9/main" objectType="CheckBox" fmlaLink="$I$81" noThreeD="1"/>
</file>

<file path=xl/ctrlProps/ctrlProp60.xml><?xml version="1.0" encoding="utf-8"?>
<formControlPr xmlns="http://schemas.microsoft.com/office/spreadsheetml/2009/9/main" objectType="CheckBox" fmlaLink="I24" lockText="1" noThreeD="1"/>
</file>

<file path=xl/ctrlProps/ctrlProp61.xml><?xml version="1.0" encoding="utf-8"?>
<formControlPr xmlns="http://schemas.microsoft.com/office/spreadsheetml/2009/9/main" objectType="CheckBox" fmlaLink="J24" lockText="1" noThreeD="1"/>
</file>

<file path=xl/ctrlProps/ctrlProp62.xml><?xml version="1.0" encoding="utf-8"?>
<formControlPr xmlns="http://schemas.microsoft.com/office/spreadsheetml/2009/9/main" objectType="CheckBox" fmlaLink="K24" lockText="1" noThreeD="1"/>
</file>

<file path=xl/ctrlProps/ctrlProp63.xml><?xml version="1.0" encoding="utf-8"?>
<formControlPr xmlns="http://schemas.microsoft.com/office/spreadsheetml/2009/9/main" objectType="CheckBox" fmlaLink="L24" lockText="1" noThreeD="1"/>
</file>

<file path=xl/ctrlProps/ctrlProp64.xml><?xml version="1.0" encoding="utf-8"?>
<formControlPr xmlns="http://schemas.microsoft.com/office/spreadsheetml/2009/9/main" objectType="CheckBox" checked="Checked" fmlaLink="O24" lockText="1" noThreeD="1"/>
</file>

<file path=xl/ctrlProps/ctrlProp65.xml><?xml version="1.0" encoding="utf-8"?>
<formControlPr xmlns="http://schemas.microsoft.com/office/spreadsheetml/2009/9/main" objectType="CheckBox" fmlaLink="P24" lockText="1" noThreeD="1"/>
</file>

<file path=xl/ctrlProps/ctrlProp66.xml><?xml version="1.0" encoding="utf-8"?>
<formControlPr xmlns="http://schemas.microsoft.com/office/spreadsheetml/2009/9/main" objectType="CheckBox" fmlaLink="Q24" lockText="1" noThreeD="1"/>
</file>

<file path=xl/ctrlProps/ctrlProp67.xml><?xml version="1.0" encoding="utf-8"?>
<formControlPr xmlns="http://schemas.microsoft.com/office/spreadsheetml/2009/9/main" objectType="CheckBox" fmlaLink="R24" lockText="1" noThreeD="1"/>
</file>

<file path=xl/ctrlProps/ctrlProp68.xml><?xml version="1.0" encoding="utf-8"?>
<formControlPr xmlns="http://schemas.microsoft.com/office/spreadsheetml/2009/9/main" objectType="CheckBox" fmlaLink="U24" lockText="1" noThreeD="1"/>
</file>

<file path=xl/ctrlProps/ctrlProp69.xml><?xml version="1.0" encoding="utf-8"?>
<formControlPr xmlns="http://schemas.microsoft.com/office/spreadsheetml/2009/9/main" objectType="CheckBox" fmlaLink="V24" lockText="1" noThreeD="1"/>
</file>

<file path=xl/ctrlProps/ctrlProp7.xml><?xml version="1.0" encoding="utf-8"?>
<formControlPr xmlns="http://schemas.microsoft.com/office/spreadsheetml/2009/9/main" objectType="CheckBox" fmlaLink="$I$78" noThreeD="1"/>
</file>

<file path=xl/ctrlProps/ctrlProp70.xml><?xml version="1.0" encoding="utf-8"?>
<formControlPr xmlns="http://schemas.microsoft.com/office/spreadsheetml/2009/9/main" objectType="CheckBox" fmlaLink="#REF!" lockText="1" noThreeD="1"/>
</file>

<file path=xl/ctrlProps/ctrlProp71.xml><?xml version="1.0" encoding="utf-8"?>
<formControlPr xmlns="http://schemas.microsoft.com/office/spreadsheetml/2009/9/main" objectType="CheckBox" fmlaLink="W24" lockText="1" noThreeD="1"/>
</file>

<file path=xl/ctrlProps/ctrlProp72.xml><?xml version="1.0" encoding="utf-8"?>
<formControlPr xmlns="http://schemas.microsoft.com/office/spreadsheetml/2009/9/main" objectType="CheckBox" fmlaLink="S24" lockText="1" noThreeD="1"/>
</file>

<file path=xl/ctrlProps/ctrlProp73.xml><?xml version="1.0" encoding="utf-8"?>
<formControlPr xmlns="http://schemas.microsoft.com/office/spreadsheetml/2009/9/main" objectType="CheckBox" fmlaLink="M24" lockText="1" noThreeD="1"/>
</file>

<file path=xl/ctrlProps/ctrlProp74.xml><?xml version="1.0" encoding="utf-8"?>
<formControlPr xmlns="http://schemas.microsoft.com/office/spreadsheetml/2009/9/main" objectType="CheckBox" fmlaLink="T24" lockText="1" noThreeD="1"/>
</file>

<file path=xl/ctrlProps/ctrlProp75.xml><?xml version="1.0" encoding="utf-8"?>
<formControlPr xmlns="http://schemas.microsoft.com/office/spreadsheetml/2009/9/main" objectType="CheckBox" fmlaLink="U27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fmlaLink="W27" lockText="1" noThreeD="1"/>
</file>

<file path=xl/ctrlProps/ctrlProp78.xml><?xml version="1.0" encoding="utf-8"?>
<formControlPr xmlns="http://schemas.microsoft.com/office/spreadsheetml/2009/9/main" objectType="CheckBox" fmlaLink="X27" lockText="1" noThreeD="1"/>
</file>

<file path=xl/ctrlProps/ctrlProp79.xml><?xml version="1.0" encoding="utf-8"?>
<formControlPr xmlns="http://schemas.microsoft.com/office/spreadsheetml/2009/9/main" objectType="CheckBox" checked="Checked" fmlaLink="I27" lockText="1" noThreeD="1"/>
</file>

<file path=xl/ctrlProps/ctrlProp8.xml><?xml version="1.0" encoding="utf-8"?>
<formControlPr xmlns="http://schemas.microsoft.com/office/spreadsheetml/2009/9/main" objectType="CheckBox" fmlaLink="$R$53" lockText="1" noThreeD="1"/>
</file>

<file path=xl/ctrlProps/ctrlProp80.xml><?xml version="1.0" encoding="utf-8"?>
<formControlPr xmlns="http://schemas.microsoft.com/office/spreadsheetml/2009/9/main" objectType="CheckBox" fmlaLink="J27" lockText="1" noThreeD="1"/>
</file>

<file path=xl/ctrlProps/ctrlProp81.xml><?xml version="1.0" encoding="utf-8"?>
<formControlPr xmlns="http://schemas.microsoft.com/office/spreadsheetml/2009/9/main" objectType="CheckBox" fmlaLink="K27" lockText="1" noThreeD="1"/>
</file>

<file path=xl/ctrlProps/ctrlProp82.xml><?xml version="1.0" encoding="utf-8"?>
<formControlPr xmlns="http://schemas.microsoft.com/office/spreadsheetml/2009/9/main" objectType="CheckBox" fmlaLink="L27" lockText="1" noThreeD="1"/>
</file>

<file path=xl/ctrlProps/ctrlProp83.xml><?xml version="1.0" encoding="utf-8"?>
<formControlPr xmlns="http://schemas.microsoft.com/office/spreadsheetml/2009/9/main" objectType="CheckBox" fmlaLink="O27" lockText="1" noThreeD="1"/>
</file>

<file path=xl/ctrlProps/ctrlProp84.xml><?xml version="1.0" encoding="utf-8"?>
<formControlPr xmlns="http://schemas.microsoft.com/office/spreadsheetml/2009/9/main" objectType="CheckBox" fmlaLink="P27" lockText="1" noThreeD="1"/>
</file>

<file path=xl/ctrlProps/ctrlProp85.xml><?xml version="1.0" encoding="utf-8"?>
<formControlPr xmlns="http://schemas.microsoft.com/office/spreadsheetml/2009/9/main" objectType="CheckBox" fmlaLink="Q27" lockText="1" noThreeD="1"/>
</file>

<file path=xl/ctrlProps/ctrlProp86.xml><?xml version="1.0" encoding="utf-8"?>
<formControlPr xmlns="http://schemas.microsoft.com/office/spreadsheetml/2009/9/main" objectType="CheckBox" fmlaLink="R27" lockText="1" noThreeD="1"/>
</file>

<file path=xl/ctrlProps/ctrlProp87.xml><?xml version="1.0" encoding="utf-8"?>
<formControlPr xmlns="http://schemas.microsoft.com/office/spreadsheetml/2009/9/main" objectType="CheckBox" fmlaLink="S27" lockText="1" noThreeD="1"/>
</file>

<file path=xl/ctrlProps/ctrlProp88.xml><?xml version="1.0" encoding="utf-8"?>
<formControlPr xmlns="http://schemas.microsoft.com/office/spreadsheetml/2009/9/main" objectType="CheckBox" fmlaLink="M27" lockText="1" noThreeD="1"/>
</file>

<file path=xl/ctrlProps/ctrlProp89.xml><?xml version="1.0" encoding="utf-8"?>
<formControlPr xmlns="http://schemas.microsoft.com/office/spreadsheetml/2009/9/main" objectType="CheckBox" fmlaLink="T27" lockText="1" noThreeD="1"/>
</file>

<file path=xl/ctrlProps/ctrlProp9.xml><?xml version="1.0" encoding="utf-8"?>
<formControlPr xmlns="http://schemas.microsoft.com/office/spreadsheetml/2009/9/main" objectType="CheckBox" fmlaLink="$R$54" lockText="1" noThreeD="1"/>
</file>

<file path=xl/ctrlProps/ctrlProp90.xml><?xml version="1.0" encoding="utf-8"?>
<formControlPr xmlns="http://schemas.microsoft.com/office/spreadsheetml/2009/9/main" objectType="CheckBox" fmlaLink="N27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57</xdr:row>
          <xdr:rowOff>19050</xdr:rowOff>
        </xdr:from>
        <xdr:to>
          <xdr:col>7</xdr:col>
          <xdr:colOff>323850</xdr:colOff>
          <xdr:row>58</xdr:row>
          <xdr:rowOff>57150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６.その他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54</xdr:row>
          <xdr:rowOff>57150</xdr:rowOff>
        </xdr:from>
        <xdr:to>
          <xdr:col>20</xdr:col>
          <xdr:colOff>38100</xdr:colOff>
          <xdr:row>55</xdr:row>
          <xdr:rowOff>104775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１.長時間勤務にならないような配慮（交代勤務制等）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54</xdr:row>
          <xdr:rowOff>38100</xdr:rowOff>
        </xdr:from>
        <xdr:to>
          <xdr:col>37</xdr:col>
          <xdr:colOff>9525</xdr:colOff>
          <xdr:row>55</xdr:row>
          <xdr:rowOff>85725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２.院内トリアージを実施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56</xdr:row>
          <xdr:rowOff>19050</xdr:rowOff>
        </xdr:from>
        <xdr:to>
          <xdr:col>19</xdr:col>
          <xdr:colOff>142875</xdr:colOff>
          <xdr:row>57</xdr:row>
          <xdr:rowOff>66675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５.看護職員等コメディカルとの業務分担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55</xdr:row>
          <xdr:rowOff>28575</xdr:rowOff>
        </xdr:from>
        <xdr:to>
          <xdr:col>25</xdr:col>
          <xdr:colOff>57150</xdr:colOff>
          <xdr:row>56</xdr:row>
          <xdr:rowOff>76200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３.勤務医に対する経済的な処遇改善（特別手当等）を実施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56</xdr:row>
          <xdr:rowOff>123825</xdr:rowOff>
        </xdr:from>
        <xdr:to>
          <xdr:col>33</xdr:col>
          <xdr:colOff>19050</xdr:colOff>
          <xdr:row>57</xdr:row>
          <xdr:rowOff>171450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７.特になし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55</xdr:row>
          <xdr:rowOff>57150</xdr:rowOff>
        </xdr:from>
        <xdr:to>
          <xdr:col>39</xdr:col>
          <xdr:colOff>57150</xdr:colOff>
          <xdr:row>56</xdr:row>
          <xdr:rowOff>104775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４.医療事務作業補助者の配置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22</xdr:row>
          <xdr:rowOff>161925</xdr:rowOff>
        </xdr:from>
        <xdr:to>
          <xdr:col>12</xdr:col>
          <xdr:colOff>0</xdr:colOff>
          <xdr:row>24</xdr:row>
          <xdr:rowOff>47625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１.救急科(部)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23</xdr:row>
          <xdr:rowOff>0</xdr:rowOff>
        </xdr:from>
        <xdr:to>
          <xdr:col>14</xdr:col>
          <xdr:colOff>295275</xdr:colOff>
          <xdr:row>24</xdr:row>
          <xdr:rowOff>57150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２.内科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23</xdr:row>
          <xdr:rowOff>9525</xdr:rowOff>
        </xdr:from>
        <xdr:to>
          <xdr:col>17</xdr:col>
          <xdr:colOff>247650</xdr:colOff>
          <xdr:row>24</xdr:row>
          <xdr:rowOff>47625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３.循環器科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23</xdr:row>
          <xdr:rowOff>0</xdr:rowOff>
        </xdr:from>
        <xdr:to>
          <xdr:col>21</xdr:col>
          <xdr:colOff>38100</xdr:colOff>
          <xdr:row>24</xdr:row>
          <xdr:rowOff>57150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４.外科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23</xdr:row>
          <xdr:rowOff>152400</xdr:rowOff>
        </xdr:from>
        <xdr:to>
          <xdr:col>12</xdr:col>
          <xdr:colOff>180975</xdr:colOff>
          <xdr:row>25</xdr:row>
          <xdr:rowOff>19050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7.心臓血管外科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23</xdr:row>
          <xdr:rowOff>161925</xdr:rowOff>
        </xdr:from>
        <xdr:to>
          <xdr:col>15</xdr:col>
          <xdr:colOff>209550</xdr:colOff>
          <xdr:row>25</xdr:row>
          <xdr:rowOff>28575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8.形成外科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24</xdr:row>
          <xdr:rowOff>0</xdr:rowOff>
        </xdr:from>
        <xdr:to>
          <xdr:col>18</xdr:col>
          <xdr:colOff>133350</xdr:colOff>
          <xdr:row>25</xdr:row>
          <xdr:rowOff>38100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9.小児科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24</xdr:row>
          <xdr:rowOff>0</xdr:rowOff>
        </xdr:from>
        <xdr:to>
          <xdr:col>21</xdr:col>
          <xdr:colOff>209550</xdr:colOff>
          <xdr:row>25</xdr:row>
          <xdr:rowOff>38100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10.眼科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142875</xdr:rowOff>
        </xdr:from>
        <xdr:to>
          <xdr:col>11</xdr:col>
          <xdr:colOff>47625</xdr:colOff>
          <xdr:row>26</xdr:row>
          <xdr:rowOff>28575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13.婦人科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24</xdr:row>
          <xdr:rowOff>142875</xdr:rowOff>
        </xdr:from>
        <xdr:to>
          <xdr:col>14</xdr:col>
          <xdr:colOff>209550</xdr:colOff>
          <xdr:row>26</xdr:row>
          <xdr:rowOff>28575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14.麻酔科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219075</xdr:colOff>
          <xdr:row>24</xdr:row>
          <xdr:rowOff>142875</xdr:rowOff>
        </xdr:from>
        <xdr:to>
          <xdr:col>17</xdr:col>
          <xdr:colOff>161925</xdr:colOff>
          <xdr:row>26</xdr:row>
          <xdr:rowOff>28575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15.精神科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24</xdr:row>
          <xdr:rowOff>142875</xdr:rowOff>
        </xdr:from>
        <xdr:to>
          <xdr:col>21</xdr:col>
          <xdr:colOff>9525</xdr:colOff>
          <xdr:row>26</xdr:row>
          <xdr:rowOff>28575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16.その他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23</xdr:row>
          <xdr:rowOff>161925</xdr:rowOff>
        </xdr:from>
        <xdr:to>
          <xdr:col>24</xdr:col>
          <xdr:colOff>219075</xdr:colOff>
          <xdr:row>25</xdr:row>
          <xdr:rowOff>47625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11.耳鼻科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23</xdr:row>
          <xdr:rowOff>0</xdr:rowOff>
        </xdr:from>
        <xdr:to>
          <xdr:col>25</xdr:col>
          <xdr:colOff>133350</xdr:colOff>
          <xdr:row>24</xdr:row>
          <xdr:rowOff>57150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５.脳神経外科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23</xdr:row>
          <xdr:rowOff>161925</xdr:rowOff>
        </xdr:from>
        <xdr:to>
          <xdr:col>28</xdr:col>
          <xdr:colOff>76200</xdr:colOff>
          <xdr:row>25</xdr:row>
          <xdr:rowOff>47625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12.産科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23</xdr:row>
          <xdr:rowOff>0</xdr:rowOff>
        </xdr:from>
        <xdr:to>
          <xdr:col>28</xdr:col>
          <xdr:colOff>180975</xdr:colOff>
          <xdr:row>24</xdr:row>
          <xdr:rowOff>57150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６.整形外科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27</xdr:row>
          <xdr:rowOff>123825</xdr:rowOff>
        </xdr:from>
        <xdr:to>
          <xdr:col>11</xdr:col>
          <xdr:colOff>28575</xdr:colOff>
          <xdr:row>29</xdr:row>
          <xdr:rowOff>9525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13.婦人科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27</xdr:row>
          <xdr:rowOff>133350</xdr:rowOff>
        </xdr:from>
        <xdr:to>
          <xdr:col>14</xdr:col>
          <xdr:colOff>200025</xdr:colOff>
          <xdr:row>29</xdr:row>
          <xdr:rowOff>19050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14.麻酔科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238125</xdr:colOff>
          <xdr:row>27</xdr:row>
          <xdr:rowOff>133350</xdr:rowOff>
        </xdr:from>
        <xdr:to>
          <xdr:col>17</xdr:col>
          <xdr:colOff>180975</xdr:colOff>
          <xdr:row>29</xdr:row>
          <xdr:rowOff>19050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15.精神科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27</xdr:row>
          <xdr:rowOff>142875</xdr:rowOff>
        </xdr:from>
        <xdr:to>
          <xdr:col>21</xdr:col>
          <xdr:colOff>0</xdr:colOff>
          <xdr:row>29</xdr:row>
          <xdr:rowOff>28575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16.その他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25</xdr:row>
          <xdr:rowOff>161925</xdr:rowOff>
        </xdr:from>
        <xdr:to>
          <xdr:col>11</xdr:col>
          <xdr:colOff>219075</xdr:colOff>
          <xdr:row>27</xdr:row>
          <xdr:rowOff>28575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１.救急科(部)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25</xdr:row>
          <xdr:rowOff>161925</xdr:rowOff>
        </xdr:from>
        <xdr:to>
          <xdr:col>14</xdr:col>
          <xdr:colOff>276225</xdr:colOff>
          <xdr:row>27</xdr:row>
          <xdr:rowOff>28575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２.内科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26</xdr:row>
          <xdr:rowOff>0</xdr:rowOff>
        </xdr:from>
        <xdr:to>
          <xdr:col>18</xdr:col>
          <xdr:colOff>38100</xdr:colOff>
          <xdr:row>27</xdr:row>
          <xdr:rowOff>38100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３.循環器科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26</xdr:row>
          <xdr:rowOff>0</xdr:rowOff>
        </xdr:from>
        <xdr:to>
          <xdr:col>20</xdr:col>
          <xdr:colOff>171450</xdr:colOff>
          <xdr:row>27</xdr:row>
          <xdr:rowOff>38100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４.外科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26</xdr:row>
          <xdr:rowOff>133350</xdr:rowOff>
        </xdr:from>
        <xdr:to>
          <xdr:col>12</xdr:col>
          <xdr:colOff>180975</xdr:colOff>
          <xdr:row>28</xdr:row>
          <xdr:rowOff>19050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7.心臓血管外科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26</xdr:row>
          <xdr:rowOff>133350</xdr:rowOff>
        </xdr:from>
        <xdr:to>
          <xdr:col>15</xdr:col>
          <xdr:colOff>219075</xdr:colOff>
          <xdr:row>28</xdr:row>
          <xdr:rowOff>19050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8.形成外科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26</xdr:row>
          <xdr:rowOff>142875</xdr:rowOff>
        </xdr:from>
        <xdr:to>
          <xdr:col>18</xdr:col>
          <xdr:colOff>142875</xdr:colOff>
          <xdr:row>28</xdr:row>
          <xdr:rowOff>28575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9.小児科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26</xdr:row>
          <xdr:rowOff>152400</xdr:rowOff>
        </xdr:from>
        <xdr:to>
          <xdr:col>21</xdr:col>
          <xdr:colOff>209550</xdr:colOff>
          <xdr:row>28</xdr:row>
          <xdr:rowOff>38100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10.眼科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26</xdr:row>
          <xdr:rowOff>152400</xdr:rowOff>
        </xdr:from>
        <xdr:to>
          <xdr:col>25</xdr:col>
          <xdr:colOff>0</xdr:colOff>
          <xdr:row>28</xdr:row>
          <xdr:rowOff>38100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11.耳鼻科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26</xdr:row>
          <xdr:rowOff>0</xdr:rowOff>
        </xdr:from>
        <xdr:to>
          <xdr:col>25</xdr:col>
          <xdr:colOff>133350</xdr:colOff>
          <xdr:row>27</xdr:row>
          <xdr:rowOff>57150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５.脳神経外科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26</xdr:row>
          <xdr:rowOff>161925</xdr:rowOff>
        </xdr:from>
        <xdr:to>
          <xdr:col>28</xdr:col>
          <xdr:colOff>85725</xdr:colOff>
          <xdr:row>28</xdr:row>
          <xdr:rowOff>47625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12.産科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26</xdr:row>
          <xdr:rowOff>0</xdr:rowOff>
        </xdr:from>
        <xdr:to>
          <xdr:col>28</xdr:col>
          <xdr:colOff>190500</xdr:colOff>
          <xdr:row>27</xdr:row>
          <xdr:rowOff>57150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６.整形外科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56</xdr:row>
          <xdr:rowOff>123825</xdr:rowOff>
        </xdr:from>
        <xdr:to>
          <xdr:col>7</xdr:col>
          <xdr:colOff>323850</xdr:colOff>
          <xdr:row>58</xdr:row>
          <xdr:rowOff>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６.その他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53</xdr:row>
          <xdr:rowOff>180975</xdr:rowOff>
        </xdr:from>
        <xdr:to>
          <xdr:col>20</xdr:col>
          <xdr:colOff>28575</xdr:colOff>
          <xdr:row>55</xdr:row>
          <xdr:rowOff>28575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１.長時間勤務にならないような配慮（交代勤務制等）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53</xdr:row>
          <xdr:rowOff>180975</xdr:rowOff>
        </xdr:from>
        <xdr:to>
          <xdr:col>36</xdr:col>
          <xdr:colOff>133350</xdr:colOff>
          <xdr:row>55</xdr:row>
          <xdr:rowOff>28575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２.院内トリアージを実施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55</xdr:row>
          <xdr:rowOff>133350</xdr:rowOff>
        </xdr:from>
        <xdr:to>
          <xdr:col>19</xdr:col>
          <xdr:colOff>85725</xdr:colOff>
          <xdr:row>57</xdr:row>
          <xdr:rowOff>9525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５.看護職員等コメディカルとの業務分担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54</xdr:row>
          <xdr:rowOff>152400</xdr:rowOff>
        </xdr:from>
        <xdr:to>
          <xdr:col>25</xdr:col>
          <xdr:colOff>28575</xdr:colOff>
          <xdr:row>56</xdr:row>
          <xdr:rowOff>19050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３.勤務医に対する経済的な処遇改善（特別手当等）を実施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56</xdr:row>
          <xdr:rowOff>142875</xdr:rowOff>
        </xdr:from>
        <xdr:to>
          <xdr:col>33</xdr:col>
          <xdr:colOff>19050</xdr:colOff>
          <xdr:row>58</xdr:row>
          <xdr:rowOff>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７.特になし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56</xdr:row>
          <xdr:rowOff>142875</xdr:rowOff>
        </xdr:from>
        <xdr:to>
          <xdr:col>33</xdr:col>
          <xdr:colOff>19050</xdr:colOff>
          <xdr:row>58</xdr:row>
          <xdr:rowOff>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７.特になし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12</xdr:col>
          <xdr:colOff>9525</xdr:colOff>
          <xdr:row>22</xdr:row>
          <xdr:rowOff>57150</xdr:rowOff>
        </xdr:to>
        <xdr:sp macro="" textlink="">
          <xdr:nvSpPr>
            <xdr:cNvPr id="11394" name="Check Box 130" hidden="1">
              <a:extLst>
                <a:ext uri="{63B3BB69-23CF-44E3-9099-C40C66FF867C}">
                  <a14:compatExt spid="_x0000_s11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１.救急科(部)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161925</xdr:rowOff>
        </xdr:from>
        <xdr:to>
          <xdr:col>12</xdr:col>
          <xdr:colOff>142875</xdr:colOff>
          <xdr:row>23</xdr:row>
          <xdr:rowOff>28575</xdr:rowOff>
        </xdr:to>
        <xdr:sp macro="" textlink="">
          <xdr:nvSpPr>
            <xdr:cNvPr id="11398" name="Check Box 134" hidden="1">
              <a:extLst>
                <a:ext uri="{63B3BB69-23CF-44E3-9099-C40C66FF867C}">
                  <a14:compatExt spid="_x0000_s11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7.心臓血管外科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142875</xdr:rowOff>
        </xdr:from>
        <xdr:to>
          <xdr:col>11</xdr:col>
          <xdr:colOff>47625</xdr:colOff>
          <xdr:row>24</xdr:row>
          <xdr:rowOff>28575</xdr:rowOff>
        </xdr:to>
        <xdr:sp macro="" textlink="">
          <xdr:nvSpPr>
            <xdr:cNvPr id="11402" name="Check Box 138" hidden="1">
              <a:extLst>
                <a:ext uri="{63B3BB69-23CF-44E3-9099-C40C66FF867C}">
                  <a14:compatExt spid="_x0000_s11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13.婦人科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25</xdr:row>
          <xdr:rowOff>123825</xdr:rowOff>
        </xdr:from>
        <xdr:to>
          <xdr:col>11</xdr:col>
          <xdr:colOff>28575</xdr:colOff>
          <xdr:row>27</xdr:row>
          <xdr:rowOff>9525</xdr:rowOff>
        </xdr:to>
        <xdr:sp macro="" textlink="">
          <xdr:nvSpPr>
            <xdr:cNvPr id="11410" name="Check Box 146" hidden="1">
              <a:extLst>
                <a:ext uri="{63B3BB69-23CF-44E3-9099-C40C66FF867C}">
                  <a14:compatExt spid="_x0000_s11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13.婦人科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24</xdr:row>
          <xdr:rowOff>0</xdr:rowOff>
        </xdr:from>
        <xdr:to>
          <xdr:col>11</xdr:col>
          <xdr:colOff>219075</xdr:colOff>
          <xdr:row>25</xdr:row>
          <xdr:rowOff>38100</xdr:rowOff>
        </xdr:to>
        <xdr:sp macro="" textlink="">
          <xdr:nvSpPr>
            <xdr:cNvPr id="11414" name="Check Box 150" hidden="1">
              <a:extLst>
                <a:ext uri="{63B3BB69-23CF-44E3-9099-C40C66FF867C}">
                  <a14:compatExt spid="_x0000_s11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１.救急科(部)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24</xdr:row>
          <xdr:rowOff>142875</xdr:rowOff>
        </xdr:from>
        <xdr:to>
          <xdr:col>12</xdr:col>
          <xdr:colOff>114300</xdr:colOff>
          <xdr:row>26</xdr:row>
          <xdr:rowOff>28575</xdr:rowOff>
        </xdr:to>
        <xdr:sp macro="" textlink="">
          <xdr:nvSpPr>
            <xdr:cNvPr id="11418" name="Check Box 154" hidden="1">
              <a:extLst>
                <a:ext uri="{63B3BB69-23CF-44E3-9099-C40C66FF867C}">
                  <a14:compatExt spid="_x0000_s11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7.心臓血管外科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12</xdr:col>
          <xdr:colOff>9525</xdr:colOff>
          <xdr:row>22</xdr:row>
          <xdr:rowOff>57150</xdr:rowOff>
        </xdr:to>
        <xdr:sp macro="" textlink="">
          <xdr:nvSpPr>
            <xdr:cNvPr id="11426" name="Check Box 162" hidden="1">
              <a:extLst>
                <a:ext uri="{63B3BB69-23CF-44E3-9099-C40C66FF867C}">
                  <a14:compatExt spid="_x0000_s11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１.救急科(部)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161925</xdr:rowOff>
        </xdr:from>
        <xdr:to>
          <xdr:col>12</xdr:col>
          <xdr:colOff>142875</xdr:colOff>
          <xdr:row>23</xdr:row>
          <xdr:rowOff>28575</xdr:rowOff>
        </xdr:to>
        <xdr:sp macro="" textlink="">
          <xdr:nvSpPr>
            <xdr:cNvPr id="11430" name="Check Box 166" hidden="1">
              <a:extLst>
                <a:ext uri="{63B3BB69-23CF-44E3-9099-C40C66FF867C}">
                  <a14:compatExt spid="_x0000_s11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7.心臓血管外科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142875</xdr:rowOff>
        </xdr:from>
        <xdr:to>
          <xdr:col>11</xdr:col>
          <xdr:colOff>47625</xdr:colOff>
          <xdr:row>24</xdr:row>
          <xdr:rowOff>28575</xdr:rowOff>
        </xdr:to>
        <xdr:sp macro="" textlink="">
          <xdr:nvSpPr>
            <xdr:cNvPr id="11434" name="Check Box 170" hidden="1">
              <a:extLst>
                <a:ext uri="{63B3BB69-23CF-44E3-9099-C40C66FF867C}">
                  <a14:compatExt spid="_x0000_s11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13.婦人科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20</xdr:row>
          <xdr:rowOff>161925</xdr:rowOff>
        </xdr:from>
        <xdr:to>
          <xdr:col>28</xdr:col>
          <xdr:colOff>219075</xdr:colOff>
          <xdr:row>22</xdr:row>
          <xdr:rowOff>47625</xdr:rowOff>
        </xdr:to>
        <xdr:sp macro="" textlink="">
          <xdr:nvSpPr>
            <xdr:cNvPr id="11441" name="Check Box 177" hidden="1">
              <a:extLst>
                <a:ext uri="{63B3BB69-23CF-44E3-9099-C40C66FF867C}">
                  <a14:compatExt spid="_x0000_s11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６.整形外科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25</xdr:row>
          <xdr:rowOff>123825</xdr:rowOff>
        </xdr:from>
        <xdr:to>
          <xdr:col>11</xdr:col>
          <xdr:colOff>28575</xdr:colOff>
          <xdr:row>27</xdr:row>
          <xdr:rowOff>9525</xdr:rowOff>
        </xdr:to>
        <xdr:sp macro="" textlink="">
          <xdr:nvSpPr>
            <xdr:cNvPr id="11442" name="Check Box 178" hidden="1">
              <a:extLst>
                <a:ext uri="{63B3BB69-23CF-44E3-9099-C40C66FF867C}">
                  <a14:compatExt spid="_x0000_s11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13.婦人科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24</xdr:row>
          <xdr:rowOff>0</xdr:rowOff>
        </xdr:from>
        <xdr:to>
          <xdr:col>11</xdr:col>
          <xdr:colOff>219075</xdr:colOff>
          <xdr:row>25</xdr:row>
          <xdr:rowOff>38100</xdr:rowOff>
        </xdr:to>
        <xdr:sp macro="" textlink="">
          <xdr:nvSpPr>
            <xdr:cNvPr id="11446" name="Check Box 182" hidden="1">
              <a:extLst>
                <a:ext uri="{63B3BB69-23CF-44E3-9099-C40C66FF867C}">
                  <a14:compatExt spid="_x0000_s11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１.救急科(部)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24</xdr:row>
          <xdr:rowOff>142875</xdr:rowOff>
        </xdr:from>
        <xdr:to>
          <xdr:col>12</xdr:col>
          <xdr:colOff>114300</xdr:colOff>
          <xdr:row>26</xdr:row>
          <xdr:rowOff>28575</xdr:rowOff>
        </xdr:to>
        <xdr:sp macro="" textlink="">
          <xdr:nvSpPr>
            <xdr:cNvPr id="11450" name="Check Box 186" hidden="1">
              <a:extLst>
                <a:ext uri="{63B3BB69-23CF-44E3-9099-C40C66FF867C}">
                  <a14:compatExt spid="_x0000_s11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7.心臓血管外科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12</xdr:col>
          <xdr:colOff>9525</xdr:colOff>
          <xdr:row>22</xdr:row>
          <xdr:rowOff>57150</xdr:rowOff>
        </xdr:to>
        <xdr:sp macro="" textlink="">
          <xdr:nvSpPr>
            <xdr:cNvPr id="11458" name="Check Box 194" hidden="1">
              <a:extLst>
                <a:ext uri="{63B3BB69-23CF-44E3-9099-C40C66FF867C}">
                  <a14:compatExt spid="_x0000_s11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１.救急科(部)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21</xdr:row>
          <xdr:rowOff>0</xdr:rowOff>
        </xdr:from>
        <xdr:to>
          <xdr:col>15</xdr:col>
          <xdr:colOff>38100</xdr:colOff>
          <xdr:row>22</xdr:row>
          <xdr:rowOff>57150</xdr:rowOff>
        </xdr:to>
        <xdr:sp macro="" textlink="">
          <xdr:nvSpPr>
            <xdr:cNvPr id="11459" name="Check Box 195" hidden="1">
              <a:extLst>
                <a:ext uri="{63B3BB69-23CF-44E3-9099-C40C66FF867C}">
                  <a14:compatExt spid="_x0000_s11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２.内科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21</xdr:row>
          <xdr:rowOff>9525</xdr:rowOff>
        </xdr:from>
        <xdr:to>
          <xdr:col>18</xdr:col>
          <xdr:colOff>19050</xdr:colOff>
          <xdr:row>22</xdr:row>
          <xdr:rowOff>47625</xdr:rowOff>
        </xdr:to>
        <xdr:sp macro="" textlink="">
          <xdr:nvSpPr>
            <xdr:cNvPr id="11460" name="Check Box 196" hidden="1">
              <a:extLst>
                <a:ext uri="{63B3BB69-23CF-44E3-9099-C40C66FF867C}">
                  <a14:compatExt spid="_x0000_s11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３.循環器科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0</xdr:rowOff>
        </xdr:from>
        <xdr:to>
          <xdr:col>21</xdr:col>
          <xdr:colOff>85725</xdr:colOff>
          <xdr:row>22</xdr:row>
          <xdr:rowOff>57150</xdr:rowOff>
        </xdr:to>
        <xdr:sp macro="" textlink="">
          <xdr:nvSpPr>
            <xdr:cNvPr id="11461" name="Check Box 197" hidden="1">
              <a:extLst>
                <a:ext uri="{63B3BB69-23CF-44E3-9099-C40C66FF867C}">
                  <a14:compatExt spid="_x0000_s11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４.外科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161925</xdr:rowOff>
        </xdr:from>
        <xdr:to>
          <xdr:col>12</xdr:col>
          <xdr:colOff>142875</xdr:colOff>
          <xdr:row>23</xdr:row>
          <xdr:rowOff>28575</xdr:rowOff>
        </xdr:to>
        <xdr:sp macro="" textlink="">
          <xdr:nvSpPr>
            <xdr:cNvPr id="11462" name="Check Box 198" hidden="1">
              <a:extLst>
                <a:ext uri="{63B3BB69-23CF-44E3-9099-C40C66FF867C}">
                  <a14:compatExt spid="_x0000_s11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7.心臓血管外科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21</xdr:row>
          <xdr:rowOff>161925</xdr:rowOff>
        </xdr:from>
        <xdr:to>
          <xdr:col>16</xdr:col>
          <xdr:colOff>9525</xdr:colOff>
          <xdr:row>23</xdr:row>
          <xdr:rowOff>28575</xdr:rowOff>
        </xdr:to>
        <xdr:sp macro="" textlink="">
          <xdr:nvSpPr>
            <xdr:cNvPr id="11463" name="Check Box 199" hidden="1">
              <a:extLst>
                <a:ext uri="{63B3BB69-23CF-44E3-9099-C40C66FF867C}">
                  <a14:compatExt spid="_x0000_s11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8.形成外科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22</xdr:row>
          <xdr:rowOff>0</xdr:rowOff>
        </xdr:from>
        <xdr:to>
          <xdr:col>18</xdr:col>
          <xdr:colOff>180975</xdr:colOff>
          <xdr:row>23</xdr:row>
          <xdr:rowOff>38100</xdr:rowOff>
        </xdr:to>
        <xdr:sp macro="" textlink="">
          <xdr:nvSpPr>
            <xdr:cNvPr id="11464" name="Check Box 200" hidden="1">
              <a:extLst>
                <a:ext uri="{63B3BB69-23CF-44E3-9099-C40C66FF867C}">
                  <a14:compatExt spid="_x0000_s11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9.小児科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22</xdr:row>
          <xdr:rowOff>0</xdr:rowOff>
        </xdr:from>
        <xdr:to>
          <xdr:col>22</xdr:col>
          <xdr:colOff>19050</xdr:colOff>
          <xdr:row>23</xdr:row>
          <xdr:rowOff>38100</xdr:rowOff>
        </xdr:to>
        <xdr:sp macro="" textlink="">
          <xdr:nvSpPr>
            <xdr:cNvPr id="11465" name="Check Box 201" hidden="1">
              <a:extLst>
                <a:ext uri="{63B3BB69-23CF-44E3-9099-C40C66FF867C}">
                  <a14:compatExt spid="_x0000_s11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10.眼科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142875</xdr:rowOff>
        </xdr:from>
        <xdr:to>
          <xdr:col>11</xdr:col>
          <xdr:colOff>47625</xdr:colOff>
          <xdr:row>24</xdr:row>
          <xdr:rowOff>28575</xdr:rowOff>
        </xdr:to>
        <xdr:sp macro="" textlink="">
          <xdr:nvSpPr>
            <xdr:cNvPr id="11466" name="Check Box 202" hidden="1">
              <a:extLst>
                <a:ext uri="{63B3BB69-23CF-44E3-9099-C40C66FF867C}">
                  <a14:compatExt spid="_x0000_s11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13.婦人科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22</xdr:row>
          <xdr:rowOff>142875</xdr:rowOff>
        </xdr:from>
        <xdr:to>
          <xdr:col>14</xdr:col>
          <xdr:colOff>228600</xdr:colOff>
          <xdr:row>24</xdr:row>
          <xdr:rowOff>28575</xdr:rowOff>
        </xdr:to>
        <xdr:sp macro="" textlink="">
          <xdr:nvSpPr>
            <xdr:cNvPr id="11467" name="Check Box 203" hidden="1">
              <a:extLst>
                <a:ext uri="{63B3BB69-23CF-44E3-9099-C40C66FF867C}">
                  <a14:compatExt spid="_x0000_s11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14.麻酔科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22</xdr:row>
          <xdr:rowOff>142875</xdr:rowOff>
        </xdr:from>
        <xdr:to>
          <xdr:col>17</xdr:col>
          <xdr:colOff>219075</xdr:colOff>
          <xdr:row>24</xdr:row>
          <xdr:rowOff>28575</xdr:rowOff>
        </xdr:to>
        <xdr:sp macro="" textlink="">
          <xdr:nvSpPr>
            <xdr:cNvPr id="11468" name="Check Box 204" hidden="1">
              <a:extLst>
                <a:ext uri="{63B3BB69-23CF-44E3-9099-C40C66FF867C}">
                  <a14:compatExt spid="_x0000_s11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15.精神科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22</xdr:row>
          <xdr:rowOff>123825</xdr:rowOff>
        </xdr:from>
        <xdr:to>
          <xdr:col>21</xdr:col>
          <xdr:colOff>142875</xdr:colOff>
          <xdr:row>24</xdr:row>
          <xdr:rowOff>19050</xdr:rowOff>
        </xdr:to>
        <xdr:sp macro="" textlink="">
          <xdr:nvSpPr>
            <xdr:cNvPr id="11469" name="Check Box 205" hidden="1">
              <a:extLst>
                <a:ext uri="{63B3BB69-23CF-44E3-9099-C40C66FF867C}">
                  <a14:compatExt spid="_x0000_s11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16.その他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21</xdr:row>
          <xdr:rowOff>161925</xdr:rowOff>
        </xdr:from>
        <xdr:to>
          <xdr:col>25</xdr:col>
          <xdr:colOff>0</xdr:colOff>
          <xdr:row>23</xdr:row>
          <xdr:rowOff>47625</xdr:rowOff>
        </xdr:to>
        <xdr:sp macro="" textlink="">
          <xdr:nvSpPr>
            <xdr:cNvPr id="11470" name="Check Box 206" hidden="1">
              <a:extLst>
                <a:ext uri="{63B3BB69-23CF-44E3-9099-C40C66FF867C}">
                  <a14:compatExt spid="_x0000_s11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11.耳鼻科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21</xdr:row>
          <xdr:rowOff>0</xdr:rowOff>
        </xdr:from>
        <xdr:to>
          <xdr:col>25</xdr:col>
          <xdr:colOff>95250</xdr:colOff>
          <xdr:row>22</xdr:row>
          <xdr:rowOff>57150</xdr:rowOff>
        </xdr:to>
        <xdr:sp macro="" textlink="">
          <xdr:nvSpPr>
            <xdr:cNvPr id="11471" name="Check Box 207" hidden="1">
              <a:extLst>
                <a:ext uri="{63B3BB69-23CF-44E3-9099-C40C66FF867C}">
                  <a14:compatExt spid="_x0000_s11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５.脳神経外科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21</xdr:row>
          <xdr:rowOff>161925</xdr:rowOff>
        </xdr:from>
        <xdr:to>
          <xdr:col>28</xdr:col>
          <xdr:colOff>85725</xdr:colOff>
          <xdr:row>23</xdr:row>
          <xdr:rowOff>47625</xdr:rowOff>
        </xdr:to>
        <xdr:sp macro="" textlink="">
          <xdr:nvSpPr>
            <xdr:cNvPr id="11472" name="Check Box 208" hidden="1">
              <a:extLst>
                <a:ext uri="{63B3BB69-23CF-44E3-9099-C40C66FF867C}">
                  <a14:compatExt spid="_x0000_s11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12.産科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25</xdr:row>
          <xdr:rowOff>123825</xdr:rowOff>
        </xdr:from>
        <xdr:to>
          <xdr:col>11</xdr:col>
          <xdr:colOff>28575</xdr:colOff>
          <xdr:row>27</xdr:row>
          <xdr:rowOff>9525</xdr:rowOff>
        </xdr:to>
        <xdr:sp macro="" textlink="">
          <xdr:nvSpPr>
            <xdr:cNvPr id="11474" name="Check Box 210" hidden="1">
              <a:extLst>
                <a:ext uri="{63B3BB69-23CF-44E3-9099-C40C66FF867C}">
                  <a14:compatExt spid="_x0000_s11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13.婦人科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25</xdr:row>
          <xdr:rowOff>133350</xdr:rowOff>
        </xdr:from>
        <xdr:to>
          <xdr:col>14</xdr:col>
          <xdr:colOff>200025</xdr:colOff>
          <xdr:row>27</xdr:row>
          <xdr:rowOff>19050</xdr:rowOff>
        </xdr:to>
        <xdr:sp macro="" textlink="">
          <xdr:nvSpPr>
            <xdr:cNvPr id="11475" name="Check Box 211" hidden="1">
              <a:extLst>
                <a:ext uri="{63B3BB69-23CF-44E3-9099-C40C66FF867C}">
                  <a14:compatExt spid="_x0000_s11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14.麻酔科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25</xdr:row>
          <xdr:rowOff>142875</xdr:rowOff>
        </xdr:from>
        <xdr:to>
          <xdr:col>17</xdr:col>
          <xdr:colOff>219075</xdr:colOff>
          <xdr:row>27</xdr:row>
          <xdr:rowOff>28575</xdr:rowOff>
        </xdr:to>
        <xdr:sp macro="" textlink="">
          <xdr:nvSpPr>
            <xdr:cNvPr id="11476" name="Check Box 212" hidden="1">
              <a:extLst>
                <a:ext uri="{63B3BB69-23CF-44E3-9099-C40C66FF867C}">
                  <a14:compatExt spid="_x0000_s11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15.精神科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257175</xdr:colOff>
          <xdr:row>25</xdr:row>
          <xdr:rowOff>142875</xdr:rowOff>
        </xdr:from>
        <xdr:to>
          <xdr:col>21</xdr:col>
          <xdr:colOff>161925</xdr:colOff>
          <xdr:row>27</xdr:row>
          <xdr:rowOff>19050</xdr:rowOff>
        </xdr:to>
        <xdr:sp macro="" textlink="">
          <xdr:nvSpPr>
            <xdr:cNvPr id="11477" name="Check Box 213" hidden="1">
              <a:extLst>
                <a:ext uri="{63B3BB69-23CF-44E3-9099-C40C66FF867C}">
                  <a14:compatExt spid="_x0000_s11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16.その他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24</xdr:row>
          <xdr:rowOff>0</xdr:rowOff>
        </xdr:from>
        <xdr:to>
          <xdr:col>11</xdr:col>
          <xdr:colOff>219075</xdr:colOff>
          <xdr:row>25</xdr:row>
          <xdr:rowOff>38100</xdr:rowOff>
        </xdr:to>
        <xdr:sp macro="" textlink="">
          <xdr:nvSpPr>
            <xdr:cNvPr id="11478" name="Check Box 214" hidden="1">
              <a:extLst>
                <a:ext uri="{63B3BB69-23CF-44E3-9099-C40C66FF867C}">
                  <a14:compatExt spid="_x0000_s11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１.救急科(部)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24</xdr:row>
          <xdr:rowOff>0</xdr:rowOff>
        </xdr:from>
        <xdr:to>
          <xdr:col>15</xdr:col>
          <xdr:colOff>66675</xdr:colOff>
          <xdr:row>25</xdr:row>
          <xdr:rowOff>38100</xdr:rowOff>
        </xdr:to>
        <xdr:sp macro="" textlink="">
          <xdr:nvSpPr>
            <xdr:cNvPr id="11479" name="Check Box 215" hidden="1">
              <a:extLst>
                <a:ext uri="{63B3BB69-23CF-44E3-9099-C40C66FF867C}">
                  <a14:compatExt spid="_x0000_s11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２.内科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24</xdr:row>
          <xdr:rowOff>0</xdr:rowOff>
        </xdr:from>
        <xdr:to>
          <xdr:col>18</xdr:col>
          <xdr:colOff>152400</xdr:colOff>
          <xdr:row>25</xdr:row>
          <xdr:rowOff>38100</xdr:rowOff>
        </xdr:to>
        <xdr:sp macro="" textlink="">
          <xdr:nvSpPr>
            <xdr:cNvPr id="11480" name="Check Box 216" hidden="1">
              <a:extLst>
                <a:ext uri="{63B3BB69-23CF-44E3-9099-C40C66FF867C}">
                  <a14:compatExt spid="_x0000_s11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３.循環器科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24</xdr:row>
          <xdr:rowOff>9525</xdr:rowOff>
        </xdr:from>
        <xdr:to>
          <xdr:col>21</xdr:col>
          <xdr:colOff>76200</xdr:colOff>
          <xdr:row>25</xdr:row>
          <xdr:rowOff>47625</xdr:rowOff>
        </xdr:to>
        <xdr:sp macro="" textlink="">
          <xdr:nvSpPr>
            <xdr:cNvPr id="11481" name="Check Box 217" hidden="1">
              <a:extLst>
                <a:ext uri="{63B3BB69-23CF-44E3-9099-C40C66FF867C}">
                  <a14:compatExt spid="_x0000_s11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４.外科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24</xdr:row>
          <xdr:rowOff>142875</xdr:rowOff>
        </xdr:from>
        <xdr:to>
          <xdr:col>12</xdr:col>
          <xdr:colOff>114300</xdr:colOff>
          <xdr:row>26</xdr:row>
          <xdr:rowOff>28575</xdr:rowOff>
        </xdr:to>
        <xdr:sp macro="" textlink="">
          <xdr:nvSpPr>
            <xdr:cNvPr id="11482" name="Check Box 218" hidden="1">
              <a:extLst>
                <a:ext uri="{63B3BB69-23CF-44E3-9099-C40C66FF867C}">
                  <a14:compatExt spid="_x0000_s11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7.心臓血管外科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24</xdr:row>
          <xdr:rowOff>152400</xdr:rowOff>
        </xdr:from>
        <xdr:to>
          <xdr:col>15</xdr:col>
          <xdr:colOff>200025</xdr:colOff>
          <xdr:row>26</xdr:row>
          <xdr:rowOff>38100</xdr:rowOff>
        </xdr:to>
        <xdr:sp macro="" textlink="">
          <xdr:nvSpPr>
            <xdr:cNvPr id="11483" name="Check Box 219" hidden="1">
              <a:extLst>
                <a:ext uri="{63B3BB69-23CF-44E3-9099-C40C66FF867C}">
                  <a14:compatExt spid="_x0000_s11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8.形成外科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24</xdr:row>
          <xdr:rowOff>142875</xdr:rowOff>
        </xdr:from>
        <xdr:to>
          <xdr:col>19</xdr:col>
          <xdr:colOff>0</xdr:colOff>
          <xdr:row>26</xdr:row>
          <xdr:rowOff>28575</xdr:rowOff>
        </xdr:to>
        <xdr:sp macro="" textlink="">
          <xdr:nvSpPr>
            <xdr:cNvPr id="11484" name="Check Box 220" hidden="1">
              <a:extLst>
                <a:ext uri="{63B3BB69-23CF-44E3-9099-C40C66FF867C}">
                  <a14:compatExt spid="_x0000_s11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9.小児科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24</xdr:row>
          <xdr:rowOff>152400</xdr:rowOff>
        </xdr:from>
        <xdr:to>
          <xdr:col>22</xdr:col>
          <xdr:colOff>9525</xdr:colOff>
          <xdr:row>26</xdr:row>
          <xdr:rowOff>38100</xdr:rowOff>
        </xdr:to>
        <xdr:sp macro="" textlink="">
          <xdr:nvSpPr>
            <xdr:cNvPr id="11485" name="Check Box 221" hidden="1">
              <a:extLst>
                <a:ext uri="{63B3BB69-23CF-44E3-9099-C40C66FF867C}">
                  <a14:compatExt spid="_x0000_s11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10.眼科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24</xdr:row>
          <xdr:rowOff>152400</xdr:rowOff>
        </xdr:from>
        <xdr:to>
          <xdr:col>25</xdr:col>
          <xdr:colOff>19050</xdr:colOff>
          <xdr:row>26</xdr:row>
          <xdr:rowOff>38100</xdr:rowOff>
        </xdr:to>
        <xdr:sp macro="" textlink="">
          <xdr:nvSpPr>
            <xdr:cNvPr id="11486" name="Check Box 222" hidden="1">
              <a:extLst>
                <a:ext uri="{63B3BB69-23CF-44E3-9099-C40C66FF867C}">
                  <a14:compatExt spid="_x0000_s11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11.耳鼻科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24</xdr:row>
          <xdr:rowOff>0</xdr:rowOff>
        </xdr:from>
        <xdr:to>
          <xdr:col>25</xdr:col>
          <xdr:colOff>95250</xdr:colOff>
          <xdr:row>25</xdr:row>
          <xdr:rowOff>57150</xdr:rowOff>
        </xdr:to>
        <xdr:sp macro="" textlink="">
          <xdr:nvSpPr>
            <xdr:cNvPr id="11487" name="Check Box 223" hidden="1">
              <a:extLst>
                <a:ext uri="{63B3BB69-23CF-44E3-9099-C40C66FF867C}">
                  <a14:compatExt spid="_x0000_s11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５.脳神経外科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24</xdr:row>
          <xdr:rowOff>161925</xdr:rowOff>
        </xdr:from>
        <xdr:to>
          <xdr:col>28</xdr:col>
          <xdr:colOff>142875</xdr:colOff>
          <xdr:row>26</xdr:row>
          <xdr:rowOff>47625</xdr:rowOff>
        </xdr:to>
        <xdr:sp macro="" textlink="">
          <xdr:nvSpPr>
            <xdr:cNvPr id="11488" name="Check Box 224" hidden="1">
              <a:extLst>
                <a:ext uri="{63B3BB69-23CF-44E3-9099-C40C66FF867C}">
                  <a14:compatExt spid="_x0000_s11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12.産科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24</xdr:row>
          <xdr:rowOff>0</xdr:rowOff>
        </xdr:from>
        <xdr:to>
          <xdr:col>29</xdr:col>
          <xdr:colOff>19050</xdr:colOff>
          <xdr:row>25</xdr:row>
          <xdr:rowOff>57150</xdr:rowOff>
        </xdr:to>
        <xdr:sp macro="" textlink="">
          <xdr:nvSpPr>
            <xdr:cNvPr id="11489" name="Check Box 225" hidden="1">
              <a:extLst>
                <a:ext uri="{63B3BB69-23CF-44E3-9099-C40C66FF867C}">
                  <a14:compatExt spid="_x0000_s11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６.整形外科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31</xdr:row>
          <xdr:rowOff>142875</xdr:rowOff>
        </xdr:from>
        <xdr:to>
          <xdr:col>28</xdr:col>
          <xdr:colOff>171450</xdr:colOff>
          <xdr:row>33</xdr:row>
          <xdr:rowOff>38100</xdr:rowOff>
        </xdr:to>
        <xdr:sp macro="" textlink="">
          <xdr:nvSpPr>
            <xdr:cNvPr id="11490" name="Check Box 226" hidden="1">
              <a:extLst>
                <a:ext uri="{63B3BB69-23CF-44E3-9099-C40C66FF867C}">
                  <a14:compatExt spid="_x0000_s11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31</xdr:row>
          <xdr:rowOff>142875</xdr:rowOff>
        </xdr:from>
        <xdr:to>
          <xdr:col>30</xdr:col>
          <xdr:colOff>171450</xdr:colOff>
          <xdr:row>33</xdr:row>
          <xdr:rowOff>38100</xdr:rowOff>
        </xdr:to>
        <xdr:sp macro="" textlink="">
          <xdr:nvSpPr>
            <xdr:cNvPr id="11491" name="Check Box 227" hidden="1">
              <a:extLst>
                <a:ext uri="{63B3BB69-23CF-44E3-9099-C40C66FF867C}">
                  <a14:compatExt spid="_x0000_s11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32</xdr:row>
          <xdr:rowOff>142875</xdr:rowOff>
        </xdr:from>
        <xdr:to>
          <xdr:col>28</xdr:col>
          <xdr:colOff>171450</xdr:colOff>
          <xdr:row>34</xdr:row>
          <xdr:rowOff>38100</xdr:rowOff>
        </xdr:to>
        <xdr:sp macro="" textlink="">
          <xdr:nvSpPr>
            <xdr:cNvPr id="11492" name="Check Box 228" hidden="1">
              <a:extLst>
                <a:ext uri="{63B3BB69-23CF-44E3-9099-C40C66FF867C}">
                  <a14:compatExt spid="_x0000_s11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32</xdr:row>
          <xdr:rowOff>142875</xdr:rowOff>
        </xdr:from>
        <xdr:to>
          <xdr:col>30</xdr:col>
          <xdr:colOff>171450</xdr:colOff>
          <xdr:row>34</xdr:row>
          <xdr:rowOff>38100</xdr:rowOff>
        </xdr:to>
        <xdr:sp macro="" textlink="">
          <xdr:nvSpPr>
            <xdr:cNvPr id="11493" name="Check Box 229" hidden="1">
              <a:extLst>
                <a:ext uri="{63B3BB69-23CF-44E3-9099-C40C66FF867C}">
                  <a14:compatExt spid="_x0000_s11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7.xml"/><Relationship Id="rId18" Type="http://schemas.openxmlformats.org/officeDocument/2006/relationships/ctrlProp" Target="../ctrlProps/ctrlProp22.xml"/><Relationship Id="rId26" Type="http://schemas.openxmlformats.org/officeDocument/2006/relationships/ctrlProp" Target="../ctrlProps/ctrlProp30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5.xml"/><Relationship Id="rId34" Type="http://schemas.openxmlformats.org/officeDocument/2006/relationships/ctrlProp" Target="../ctrlProps/ctrlProp38.xml"/><Relationship Id="rId7" Type="http://schemas.openxmlformats.org/officeDocument/2006/relationships/ctrlProp" Target="../ctrlProps/ctrlProp11.xml"/><Relationship Id="rId12" Type="http://schemas.openxmlformats.org/officeDocument/2006/relationships/ctrlProp" Target="../ctrlProps/ctrlProp16.xml"/><Relationship Id="rId17" Type="http://schemas.openxmlformats.org/officeDocument/2006/relationships/ctrlProp" Target="../ctrlProps/ctrlProp21.xml"/><Relationship Id="rId25" Type="http://schemas.openxmlformats.org/officeDocument/2006/relationships/ctrlProp" Target="../ctrlProps/ctrlProp29.xml"/><Relationship Id="rId33" Type="http://schemas.openxmlformats.org/officeDocument/2006/relationships/ctrlProp" Target="../ctrlProps/ctrlProp3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0.xml"/><Relationship Id="rId20" Type="http://schemas.openxmlformats.org/officeDocument/2006/relationships/ctrlProp" Target="../ctrlProps/ctrlProp24.xml"/><Relationship Id="rId29" Type="http://schemas.openxmlformats.org/officeDocument/2006/relationships/ctrlProp" Target="../ctrlProps/ctrlProp3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11" Type="http://schemas.openxmlformats.org/officeDocument/2006/relationships/ctrlProp" Target="../ctrlProps/ctrlProp15.xml"/><Relationship Id="rId24" Type="http://schemas.openxmlformats.org/officeDocument/2006/relationships/ctrlProp" Target="../ctrlProps/ctrlProp28.xml"/><Relationship Id="rId32" Type="http://schemas.openxmlformats.org/officeDocument/2006/relationships/ctrlProp" Target="../ctrlProps/ctrlProp36.xml"/><Relationship Id="rId5" Type="http://schemas.openxmlformats.org/officeDocument/2006/relationships/ctrlProp" Target="../ctrlProps/ctrlProp9.xml"/><Relationship Id="rId15" Type="http://schemas.openxmlformats.org/officeDocument/2006/relationships/ctrlProp" Target="../ctrlProps/ctrlProp19.xml"/><Relationship Id="rId23" Type="http://schemas.openxmlformats.org/officeDocument/2006/relationships/ctrlProp" Target="../ctrlProps/ctrlProp27.xml"/><Relationship Id="rId28" Type="http://schemas.openxmlformats.org/officeDocument/2006/relationships/ctrlProp" Target="../ctrlProps/ctrlProp32.xml"/><Relationship Id="rId10" Type="http://schemas.openxmlformats.org/officeDocument/2006/relationships/ctrlProp" Target="../ctrlProps/ctrlProp14.xml"/><Relationship Id="rId19" Type="http://schemas.openxmlformats.org/officeDocument/2006/relationships/ctrlProp" Target="../ctrlProps/ctrlProp23.xml"/><Relationship Id="rId31" Type="http://schemas.openxmlformats.org/officeDocument/2006/relationships/ctrlProp" Target="../ctrlProps/ctrlProp35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Relationship Id="rId14" Type="http://schemas.openxmlformats.org/officeDocument/2006/relationships/ctrlProp" Target="../ctrlProps/ctrlProp18.xml"/><Relationship Id="rId22" Type="http://schemas.openxmlformats.org/officeDocument/2006/relationships/ctrlProp" Target="../ctrlProps/ctrlProp26.xml"/><Relationship Id="rId27" Type="http://schemas.openxmlformats.org/officeDocument/2006/relationships/ctrlProp" Target="../ctrlProps/ctrlProp31.xml"/><Relationship Id="rId30" Type="http://schemas.openxmlformats.org/officeDocument/2006/relationships/ctrlProp" Target="../ctrlProps/ctrlProp34.xml"/><Relationship Id="rId35" Type="http://schemas.openxmlformats.org/officeDocument/2006/relationships/ctrlProp" Target="../ctrlProps/ctrlProp39.xml"/><Relationship Id="rId8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4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2.xml"/><Relationship Id="rId11" Type="http://schemas.openxmlformats.org/officeDocument/2006/relationships/comments" Target="../comments2.xml"/><Relationship Id="rId5" Type="http://schemas.openxmlformats.org/officeDocument/2006/relationships/ctrlProp" Target="../ctrlProps/ctrlProp41.xml"/><Relationship Id="rId10" Type="http://schemas.openxmlformats.org/officeDocument/2006/relationships/ctrlProp" Target="../ctrlProps/ctrlProp46.xml"/><Relationship Id="rId4" Type="http://schemas.openxmlformats.org/officeDocument/2006/relationships/ctrlProp" Target="../ctrlProps/ctrlProp40.xml"/><Relationship Id="rId9" Type="http://schemas.openxmlformats.org/officeDocument/2006/relationships/ctrlProp" Target="../ctrlProps/ctrlProp45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6.xml"/><Relationship Id="rId18" Type="http://schemas.openxmlformats.org/officeDocument/2006/relationships/ctrlProp" Target="../ctrlProps/ctrlProp61.xml"/><Relationship Id="rId26" Type="http://schemas.openxmlformats.org/officeDocument/2006/relationships/ctrlProp" Target="../ctrlProps/ctrlProp69.xml"/><Relationship Id="rId39" Type="http://schemas.openxmlformats.org/officeDocument/2006/relationships/ctrlProp" Target="../ctrlProps/ctrlProp82.xml"/><Relationship Id="rId21" Type="http://schemas.openxmlformats.org/officeDocument/2006/relationships/ctrlProp" Target="../ctrlProps/ctrlProp64.xml"/><Relationship Id="rId34" Type="http://schemas.openxmlformats.org/officeDocument/2006/relationships/ctrlProp" Target="../ctrlProps/ctrlProp77.xml"/><Relationship Id="rId42" Type="http://schemas.openxmlformats.org/officeDocument/2006/relationships/ctrlProp" Target="../ctrlProps/ctrlProp85.xml"/><Relationship Id="rId47" Type="http://schemas.openxmlformats.org/officeDocument/2006/relationships/ctrlProp" Target="../ctrlProps/ctrlProp90.xml"/><Relationship Id="rId50" Type="http://schemas.openxmlformats.org/officeDocument/2006/relationships/ctrlProp" Target="../ctrlProps/ctrlProp93.xml"/><Relationship Id="rId7" Type="http://schemas.openxmlformats.org/officeDocument/2006/relationships/ctrlProp" Target="../ctrlProps/ctrlProp50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59.xml"/><Relationship Id="rId29" Type="http://schemas.openxmlformats.org/officeDocument/2006/relationships/ctrlProp" Target="../ctrlProps/ctrlProp72.xml"/><Relationship Id="rId11" Type="http://schemas.openxmlformats.org/officeDocument/2006/relationships/ctrlProp" Target="../ctrlProps/ctrlProp54.xml"/><Relationship Id="rId24" Type="http://schemas.openxmlformats.org/officeDocument/2006/relationships/ctrlProp" Target="../ctrlProps/ctrlProp67.xml"/><Relationship Id="rId32" Type="http://schemas.openxmlformats.org/officeDocument/2006/relationships/ctrlProp" Target="../ctrlProps/ctrlProp75.xml"/><Relationship Id="rId37" Type="http://schemas.openxmlformats.org/officeDocument/2006/relationships/ctrlProp" Target="../ctrlProps/ctrlProp80.xml"/><Relationship Id="rId40" Type="http://schemas.openxmlformats.org/officeDocument/2006/relationships/ctrlProp" Target="../ctrlProps/ctrlProp83.xml"/><Relationship Id="rId45" Type="http://schemas.openxmlformats.org/officeDocument/2006/relationships/ctrlProp" Target="../ctrlProps/ctrlProp88.xml"/><Relationship Id="rId5" Type="http://schemas.openxmlformats.org/officeDocument/2006/relationships/ctrlProp" Target="../ctrlProps/ctrlProp48.xml"/><Relationship Id="rId15" Type="http://schemas.openxmlformats.org/officeDocument/2006/relationships/ctrlProp" Target="../ctrlProps/ctrlProp58.xml"/><Relationship Id="rId23" Type="http://schemas.openxmlformats.org/officeDocument/2006/relationships/ctrlProp" Target="../ctrlProps/ctrlProp66.xml"/><Relationship Id="rId28" Type="http://schemas.openxmlformats.org/officeDocument/2006/relationships/ctrlProp" Target="../ctrlProps/ctrlProp71.xml"/><Relationship Id="rId36" Type="http://schemas.openxmlformats.org/officeDocument/2006/relationships/ctrlProp" Target="../ctrlProps/ctrlProp79.xml"/><Relationship Id="rId49" Type="http://schemas.openxmlformats.org/officeDocument/2006/relationships/ctrlProp" Target="../ctrlProps/ctrlProp92.xml"/><Relationship Id="rId10" Type="http://schemas.openxmlformats.org/officeDocument/2006/relationships/ctrlProp" Target="../ctrlProps/ctrlProp53.xml"/><Relationship Id="rId19" Type="http://schemas.openxmlformats.org/officeDocument/2006/relationships/ctrlProp" Target="../ctrlProps/ctrlProp62.xml"/><Relationship Id="rId31" Type="http://schemas.openxmlformats.org/officeDocument/2006/relationships/ctrlProp" Target="../ctrlProps/ctrlProp74.xml"/><Relationship Id="rId44" Type="http://schemas.openxmlformats.org/officeDocument/2006/relationships/ctrlProp" Target="../ctrlProps/ctrlProp87.xml"/><Relationship Id="rId4" Type="http://schemas.openxmlformats.org/officeDocument/2006/relationships/ctrlProp" Target="../ctrlProps/ctrlProp47.xml"/><Relationship Id="rId9" Type="http://schemas.openxmlformats.org/officeDocument/2006/relationships/ctrlProp" Target="../ctrlProps/ctrlProp52.xml"/><Relationship Id="rId14" Type="http://schemas.openxmlformats.org/officeDocument/2006/relationships/ctrlProp" Target="../ctrlProps/ctrlProp57.xml"/><Relationship Id="rId22" Type="http://schemas.openxmlformats.org/officeDocument/2006/relationships/ctrlProp" Target="../ctrlProps/ctrlProp65.xml"/><Relationship Id="rId27" Type="http://schemas.openxmlformats.org/officeDocument/2006/relationships/ctrlProp" Target="../ctrlProps/ctrlProp70.xml"/><Relationship Id="rId30" Type="http://schemas.openxmlformats.org/officeDocument/2006/relationships/ctrlProp" Target="../ctrlProps/ctrlProp73.xml"/><Relationship Id="rId35" Type="http://schemas.openxmlformats.org/officeDocument/2006/relationships/ctrlProp" Target="../ctrlProps/ctrlProp78.xml"/><Relationship Id="rId43" Type="http://schemas.openxmlformats.org/officeDocument/2006/relationships/ctrlProp" Target="../ctrlProps/ctrlProp86.xml"/><Relationship Id="rId48" Type="http://schemas.openxmlformats.org/officeDocument/2006/relationships/ctrlProp" Target="../ctrlProps/ctrlProp91.xml"/><Relationship Id="rId8" Type="http://schemas.openxmlformats.org/officeDocument/2006/relationships/ctrlProp" Target="../ctrlProps/ctrlProp51.xml"/><Relationship Id="rId51" Type="http://schemas.openxmlformats.org/officeDocument/2006/relationships/ctrlProp" Target="../ctrlProps/ctrlProp94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55.xml"/><Relationship Id="rId17" Type="http://schemas.openxmlformats.org/officeDocument/2006/relationships/ctrlProp" Target="../ctrlProps/ctrlProp60.xml"/><Relationship Id="rId25" Type="http://schemas.openxmlformats.org/officeDocument/2006/relationships/ctrlProp" Target="../ctrlProps/ctrlProp68.xml"/><Relationship Id="rId33" Type="http://schemas.openxmlformats.org/officeDocument/2006/relationships/ctrlProp" Target="../ctrlProps/ctrlProp76.xml"/><Relationship Id="rId38" Type="http://schemas.openxmlformats.org/officeDocument/2006/relationships/ctrlProp" Target="../ctrlProps/ctrlProp81.xml"/><Relationship Id="rId46" Type="http://schemas.openxmlformats.org/officeDocument/2006/relationships/ctrlProp" Target="../ctrlProps/ctrlProp89.xml"/><Relationship Id="rId20" Type="http://schemas.openxmlformats.org/officeDocument/2006/relationships/ctrlProp" Target="../ctrlProps/ctrlProp63.xml"/><Relationship Id="rId41" Type="http://schemas.openxmlformats.org/officeDocument/2006/relationships/ctrlProp" Target="../ctrlProps/ctrlProp8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L81"/>
  <sheetViews>
    <sheetView view="pageBreakPreview" topLeftCell="A19" zoomScaleNormal="120" zoomScaleSheetLayoutView="100" workbookViewId="0">
      <selection activeCell="AR6" sqref="AR6"/>
    </sheetView>
  </sheetViews>
  <sheetFormatPr defaultRowHeight="12"/>
  <cols>
    <col min="1" max="1" width="4.5" style="1" customWidth="1"/>
    <col min="2" max="2" width="9" style="1" customWidth="1"/>
    <col min="3" max="4" width="5" style="1" customWidth="1"/>
    <col min="5" max="6" width="5.375" style="1" customWidth="1"/>
    <col min="7" max="7" width="5.5" style="1" customWidth="1"/>
    <col min="8" max="8" width="5.125" style="1" customWidth="1"/>
    <col min="9" max="9" width="4.625" style="1" customWidth="1"/>
    <col min="10" max="10" width="5.25" style="1" customWidth="1"/>
    <col min="11" max="15" width="1.75" style="1" customWidth="1"/>
    <col min="16" max="16" width="1.625" style="1" customWidth="1"/>
    <col min="17" max="19" width="1.75" style="1" customWidth="1"/>
    <col min="20" max="20" width="2.125" style="1" customWidth="1"/>
    <col min="21" max="22" width="1.75" style="1" customWidth="1"/>
    <col min="23" max="23" width="1.625" style="1" customWidth="1"/>
    <col min="24" max="25" width="1.75" style="1" customWidth="1"/>
    <col min="26" max="26" width="1.25" style="1" customWidth="1"/>
    <col min="27" max="30" width="1.75" style="1" customWidth="1"/>
    <col min="31" max="31" width="2.375" style="1" customWidth="1"/>
    <col min="32" max="33" width="1.75" style="1" customWidth="1"/>
    <col min="34" max="34" width="1.875" style="1" customWidth="1"/>
    <col min="35" max="36" width="1.75" style="1" customWidth="1"/>
    <col min="37" max="37" width="1.875" style="1" customWidth="1"/>
    <col min="38" max="40" width="1.75" style="1" customWidth="1"/>
    <col min="41" max="16384" width="9" style="1"/>
  </cols>
  <sheetData>
    <row r="1" spans="2:38" ht="15" customHeight="1">
      <c r="B1" s="210"/>
      <c r="C1" s="330" t="s">
        <v>395</v>
      </c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0"/>
      <c r="AC1" s="330"/>
      <c r="AD1" s="330"/>
      <c r="AE1" s="330"/>
      <c r="AF1" s="330"/>
      <c r="AG1" s="330"/>
      <c r="AH1" s="330"/>
      <c r="AI1" s="330"/>
      <c r="AJ1" s="330"/>
      <c r="AK1" s="330"/>
    </row>
    <row r="2" spans="2:38" ht="15" customHeight="1"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11"/>
      <c r="R2" s="441" t="s">
        <v>1</v>
      </c>
      <c r="S2" s="441"/>
      <c r="T2" s="441"/>
      <c r="U2" s="441"/>
      <c r="V2" s="441"/>
      <c r="W2" s="441"/>
      <c r="X2" s="441"/>
      <c r="Y2" s="441"/>
      <c r="Z2" s="440"/>
      <c r="AA2" s="440"/>
      <c r="AB2" s="440"/>
      <c r="AC2" s="440"/>
      <c r="AD2" s="440"/>
      <c r="AE2" s="440"/>
      <c r="AF2" s="440"/>
      <c r="AG2" s="440"/>
      <c r="AH2" s="440"/>
      <c r="AI2" s="440"/>
      <c r="AJ2" s="440"/>
      <c r="AK2" s="209" t="s">
        <v>2</v>
      </c>
    </row>
    <row r="3" spans="2:38" ht="15" customHeight="1">
      <c r="B3" s="114" t="s">
        <v>3</v>
      </c>
      <c r="C3" s="113"/>
      <c r="D3" s="418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20"/>
      <c r="Q3" s="289" t="s">
        <v>4</v>
      </c>
      <c r="R3" s="290"/>
      <c r="S3" s="290"/>
      <c r="T3" s="290"/>
      <c r="U3" s="290"/>
      <c r="V3" s="290"/>
      <c r="W3" s="290"/>
      <c r="X3" s="290"/>
      <c r="Y3" s="291"/>
      <c r="Z3" s="374"/>
      <c r="AA3" s="375"/>
      <c r="AB3" s="375"/>
      <c r="AC3" s="375"/>
      <c r="AD3" s="375"/>
      <c r="AE3" s="375"/>
      <c r="AF3" s="375"/>
      <c r="AG3" s="375"/>
      <c r="AH3" s="375"/>
      <c r="AI3" s="375"/>
      <c r="AJ3" s="375"/>
      <c r="AK3" s="376"/>
    </row>
    <row r="4" spans="2:38" ht="15" customHeight="1">
      <c r="B4" s="115" t="s">
        <v>5</v>
      </c>
      <c r="C4" s="39"/>
      <c r="D4" s="418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20"/>
      <c r="Q4" s="289" t="s">
        <v>6</v>
      </c>
      <c r="R4" s="290"/>
      <c r="S4" s="290"/>
      <c r="T4" s="290"/>
      <c r="U4" s="291"/>
      <c r="V4" s="377"/>
      <c r="W4" s="378"/>
      <c r="X4" s="378"/>
      <c r="Y4" s="378"/>
      <c r="Z4" s="378"/>
      <c r="AA4" s="378"/>
      <c r="AB4" s="378"/>
      <c r="AC4" s="378"/>
      <c r="AD4" s="378"/>
      <c r="AE4" s="378"/>
      <c r="AF4" s="378"/>
      <c r="AG4" s="378"/>
      <c r="AH4" s="378"/>
      <c r="AI4" s="378"/>
      <c r="AJ4" s="378"/>
      <c r="AK4" s="379"/>
    </row>
    <row r="5" spans="2:38" ht="15" customHeight="1">
      <c r="B5" s="116" t="s">
        <v>7</v>
      </c>
      <c r="C5" s="117"/>
      <c r="D5" s="380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381"/>
      <c r="V5" s="381"/>
      <c r="W5" s="381"/>
      <c r="X5" s="381"/>
      <c r="Y5" s="381"/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1"/>
      <c r="AK5" s="382"/>
    </row>
    <row r="6" spans="2:38" ht="15" customHeight="1">
      <c r="B6" s="413" t="s">
        <v>342</v>
      </c>
      <c r="C6" s="290" t="s">
        <v>0</v>
      </c>
      <c r="D6" s="290" t="s">
        <v>0</v>
      </c>
      <c r="E6" s="290" t="s">
        <v>0</v>
      </c>
      <c r="F6" s="290" t="s">
        <v>0</v>
      </c>
      <c r="G6" s="377" t="s">
        <v>406</v>
      </c>
      <c r="H6" s="404"/>
      <c r="I6" s="404"/>
      <c r="J6" s="404"/>
      <c r="K6" s="404"/>
      <c r="L6" s="404"/>
      <c r="M6" s="404"/>
      <c r="N6" s="404"/>
      <c r="O6" s="404"/>
      <c r="P6" s="404"/>
      <c r="Q6" s="404"/>
      <c r="R6" s="404"/>
      <c r="S6" s="404"/>
      <c r="T6" s="404"/>
      <c r="U6" s="404"/>
      <c r="V6" s="404"/>
      <c r="W6" s="404"/>
      <c r="X6" s="404"/>
      <c r="Y6" s="404"/>
      <c r="Z6" s="404"/>
      <c r="AA6" s="404"/>
      <c r="AB6" s="404"/>
      <c r="AC6" s="404"/>
      <c r="AD6" s="404"/>
      <c r="AE6" s="404"/>
      <c r="AF6" s="404"/>
      <c r="AG6" s="404"/>
      <c r="AH6" s="404"/>
      <c r="AI6" s="404"/>
      <c r="AJ6" s="404"/>
      <c r="AK6" s="405"/>
      <c r="AL6" s="264" t="s">
        <v>423</v>
      </c>
    </row>
    <row r="7" spans="2:38" ht="15" customHeight="1">
      <c r="B7" s="413" t="s">
        <v>343</v>
      </c>
      <c r="C7" s="290"/>
      <c r="D7" s="290"/>
      <c r="E7" s="290"/>
      <c r="F7" s="290"/>
      <c r="G7" s="377" t="s">
        <v>406</v>
      </c>
      <c r="H7" s="404"/>
      <c r="I7" s="404"/>
      <c r="J7" s="404"/>
      <c r="K7" s="404"/>
      <c r="L7" s="404"/>
      <c r="M7" s="404"/>
      <c r="N7" s="404"/>
      <c r="O7" s="404"/>
      <c r="P7" s="404"/>
      <c r="Q7" s="404"/>
      <c r="R7" s="404"/>
      <c r="S7" s="404"/>
      <c r="T7" s="404"/>
      <c r="U7" s="404"/>
      <c r="V7" s="404"/>
      <c r="W7" s="404"/>
      <c r="X7" s="404"/>
      <c r="Y7" s="404"/>
      <c r="Z7" s="404"/>
      <c r="AA7" s="404"/>
      <c r="AB7" s="404"/>
      <c r="AC7" s="404"/>
      <c r="AD7" s="404"/>
      <c r="AE7" s="404"/>
      <c r="AF7" s="404"/>
      <c r="AG7" s="404"/>
      <c r="AH7" s="404"/>
      <c r="AI7" s="404"/>
      <c r="AJ7" s="404"/>
      <c r="AK7" s="405"/>
      <c r="AL7" s="264" t="s">
        <v>424</v>
      </c>
    </row>
    <row r="8" spans="2:38" ht="15" customHeight="1">
      <c r="B8" s="413" t="s">
        <v>8</v>
      </c>
      <c r="C8" s="290"/>
      <c r="D8" s="290"/>
      <c r="E8" s="290"/>
      <c r="F8" s="290"/>
      <c r="G8" s="410"/>
      <c r="H8" s="411"/>
      <c r="I8" s="411"/>
      <c r="J8" s="411"/>
      <c r="K8" s="411"/>
      <c r="L8" s="411"/>
      <c r="M8" s="411"/>
      <c r="N8" s="411"/>
      <c r="O8" s="411"/>
      <c r="P8" s="411"/>
      <c r="Q8" s="411"/>
      <c r="R8" s="411"/>
      <c r="S8" s="411"/>
      <c r="T8" s="411"/>
      <c r="U8" s="411"/>
      <c r="V8" s="411"/>
      <c r="W8" s="411"/>
      <c r="X8" s="411"/>
      <c r="Y8" s="411"/>
      <c r="Z8" s="411"/>
      <c r="AA8" s="411"/>
      <c r="AB8" s="411"/>
      <c r="AC8" s="411"/>
      <c r="AD8" s="411"/>
      <c r="AE8" s="411"/>
      <c r="AF8" s="411"/>
      <c r="AG8" s="411"/>
      <c r="AH8" s="411"/>
      <c r="AI8" s="411"/>
      <c r="AJ8" s="411"/>
      <c r="AK8" s="412"/>
    </row>
    <row r="9" spans="2:38" ht="15" customHeight="1">
      <c r="B9" s="413" t="s">
        <v>9</v>
      </c>
      <c r="C9" s="290"/>
      <c r="D9" s="290"/>
      <c r="E9" s="290"/>
      <c r="F9" s="290"/>
      <c r="G9" s="414"/>
      <c r="H9" s="415"/>
      <c r="I9" s="415"/>
      <c r="J9" s="415"/>
      <c r="K9" s="415"/>
      <c r="L9" s="415"/>
      <c r="M9" s="415"/>
      <c r="N9" s="415"/>
      <c r="O9" s="415"/>
      <c r="P9" s="415"/>
      <c r="Q9" s="415"/>
      <c r="R9" s="415"/>
      <c r="S9" s="415"/>
      <c r="T9" s="415"/>
      <c r="U9" s="415"/>
      <c r="V9" s="415"/>
      <c r="W9" s="415"/>
      <c r="X9" s="415"/>
      <c r="Y9" s="415"/>
      <c r="Z9" s="415"/>
      <c r="AA9" s="415"/>
      <c r="AB9" s="415"/>
      <c r="AC9" s="415"/>
      <c r="AD9" s="415"/>
      <c r="AE9" s="415"/>
      <c r="AF9" s="415"/>
      <c r="AG9" s="415"/>
      <c r="AH9" s="415"/>
      <c r="AI9" s="415"/>
      <c r="AJ9" s="415"/>
      <c r="AK9" s="416"/>
    </row>
    <row r="10" spans="2:38" ht="15" customHeight="1">
      <c r="B10" s="413" t="s">
        <v>10</v>
      </c>
      <c r="C10" s="290"/>
      <c r="D10" s="290"/>
      <c r="E10" s="290"/>
      <c r="F10" s="290"/>
      <c r="G10" s="377" t="s">
        <v>140</v>
      </c>
      <c r="H10" s="378"/>
      <c r="I10" s="378"/>
      <c r="J10" s="378"/>
      <c r="K10" s="378"/>
      <c r="L10" s="378"/>
      <c r="M10" s="378"/>
      <c r="N10" s="378"/>
      <c r="O10" s="378"/>
      <c r="P10" s="378"/>
      <c r="Q10" s="378"/>
      <c r="R10" s="378"/>
      <c r="S10" s="378"/>
      <c r="T10" s="378"/>
      <c r="U10" s="378"/>
      <c r="V10" s="378"/>
      <c r="W10" s="378"/>
      <c r="X10" s="378"/>
      <c r="Y10" s="378"/>
      <c r="Z10" s="378"/>
      <c r="AA10" s="378"/>
      <c r="AB10" s="378"/>
      <c r="AC10" s="378"/>
      <c r="AD10" s="378"/>
      <c r="AE10" s="378"/>
      <c r="AF10" s="378"/>
      <c r="AG10" s="378"/>
      <c r="AH10" s="378"/>
      <c r="AI10" s="378"/>
      <c r="AJ10" s="378"/>
      <c r="AK10" s="379"/>
    </row>
    <row r="11" spans="2:38" ht="15" customHeight="1">
      <c r="B11" s="141"/>
      <c r="C11" s="121"/>
      <c r="D11" s="121"/>
      <c r="E11" s="40"/>
      <c r="F11" s="121"/>
      <c r="G11" s="142"/>
      <c r="H11" s="437"/>
      <c r="I11" s="142"/>
      <c r="J11" s="344" t="s">
        <v>11</v>
      </c>
      <c r="K11" s="344"/>
      <c r="L11" s="344"/>
      <c r="M11" s="344"/>
      <c r="N11" s="344"/>
      <c r="O11" s="344"/>
      <c r="P11" s="344"/>
      <c r="Q11" s="344"/>
      <c r="R11" s="344"/>
      <c r="S11" s="344"/>
      <c r="T11" s="344"/>
      <c r="U11" s="344"/>
      <c r="V11" s="344"/>
      <c r="W11" s="344"/>
      <c r="X11" s="344"/>
      <c r="Y11" s="344"/>
      <c r="Z11" s="344"/>
      <c r="AA11" s="344"/>
      <c r="AB11" s="344"/>
      <c r="AC11" s="344"/>
      <c r="AD11" s="344"/>
      <c r="AE11" s="344"/>
      <c r="AF11" s="344"/>
      <c r="AG11" s="344"/>
      <c r="AH11" s="344"/>
      <c r="AI11" s="344"/>
      <c r="AJ11" s="344"/>
      <c r="AK11" s="345"/>
    </row>
    <row r="12" spans="2:38" ht="11.25" customHeight="1">
      <c r="B12" s="137"/>
      <c r="C12" s="138"/>
      <c r="D12" s="138"/>
      <c r="E12" s="429" t="s">
        <v>12</v>
      </c>
      <c r="F12" s="330"/>
      <c r="G12" s="406"/>
      <c r="H12" s="438"/>
      <c r="I12" s="406" t="s">
        <v>13</v>
      </c>
      <c r="J12" s="366" t="s">
        <v>14</v>
      </c>
      <c r="K12" s="363"/>
      <c r="L12" s="366" t="s">
        <v>15</v>
      </c>
      <c r="M12" s="362"/>
      <c r="N12" s="362"/>
      <c r="O12" s="363"/>
      <c r="P12" s="366" t="s">
        <v>16</v>
      </c>
      <c r="Q12" s="362"/>
      <c r="R12" s="362"/>
      <c r="S12" s="363"/>
      <c r="T12" s="366" t="s">
        <v>17</v>
      </c>
      <c r="U12" s="362"/>
      <c r="V12" s="362"/>
      <c r="W12" s="363"/>
      <c r="X12" s="368" t="s">
        <v>18</v>
      </c>
      <c r="Y12" s="369"/>
      <c r="Z12" s="369"/>
      <c r="AA12" s="370"/>
      <c r="AB12" s="362" t="s">
        <v>19</v>
      </c>
      <c r="AC12" s="458"/>
      <c r="AD12" s="458"/>
      <c r="AE12" s="459"/>
      <c r="AF12" s="459"/>
      <c r="AG12" s="460"/>
      <c r="AH12" s="366" t="s">
        <v>20</v>
      </c>
      <c r="AI12" s="362"/>
      <c r="AJ12" s="362"/>
      <c r="AK12" s="454"/>
    </row>
    <row r="13" spans="2:38" ht="9" customHeight="1">
      <c r="B13" s="137"/>
      <c r="C13" s="138"/>
      <c r="D13" s="138"/>
      <c r="E13" s="429"/>
      <c r="F13" s="330"/>
      <c r="G13" s="406"/>
      <c r="H13" s="438"/>
      <c r="I13" s="406"/>
      <c r="J13" s="367"/>
      <c r="K13" s="358"/>
      <c r="L13" s="367"/>
      <c r="M13" s="357"/>
      <c r="N13" s="357"/>
      <c r="O13" s="358"/>
      <c r="P13" s="367"/>
      <c r="Q13" s="357"/>
      <c r="R13" s="357"/>
      <c r="S13" s="358"/>
      <c r="T13" s="367"/>
      <c r="U13" s="357"/>
      <c r="V13" s="357"/>
      <c r="W13" s="358"/>
      <c r="X13" s="371"/>
      <c r="Y13" s="372"/>
      <c r="Z13" s="372"/>
      <c r="AA13" s="373"/>
      <c r="AB13" s="357"/>
      <c r="AC13" s="357"/>
      <c r="AD13" s="358"/>
      <c r="AE13" s="455" t="s">
        <v>21</v>
      </c>
      <c r="AF13" s="456"/>
      <c r="AG13" s="457"/>
      <c r="AH13" s="367"/>
      <c r="AI13" s="357"/>
      <c r="AJ13" s="357"/>
      <c r="AK13" s="385"/>
    </row>
    <row r="14" spans="2:38" ht="15" customHeight="1">
      <c r="B14" s="136" t="s">
        <v>22</v>
      </c>
      <c r="C14" s="138"/>
      <c r="D14" s="138"/>
      <c r="E14" s="149"/>
      <c r="F14" s="138"/>
      <c r="G14" s="139"/>
      <c r="H14" s="408"/>
      <c r="I14" s="139"/>
      <c r="J14" s="433"/>
      <c r="K14" s="434"/>
      <c r="L14" s="435"/>
      <c r="M14" s="435"/>
      <c r="N14" s="435"/>
      <c r="O14" s="435"/>
      <c r="P14" s="435"/>
      <c r="Q14" s="435"/>
      <c r="R14" s="435"/>
      <c r="S14" s="435"/>
      <c r="T14" s="433"/>
      <c r="U14" s="461"/>
      <c r="V14" s="461"/>
      <c r="W14" s="461"/>
      <c r="X14" s="433"/>
      <c r="Y14" s="461"/>
      <c r="Z14" s="461"/>
      <c r="AA14" s="461"/>
      <c r="AB14" s="435"/>
      <c r="AC14" s="435"/>
      <c r="AD14" s="435"/>
      <c r="AE14" s="435"/>
      <c r="AF14" s="435"/>
      <c r="AG14" s="435"/>
      <c r="AH14" s="435"/>
      <c r="AI14" s="435"/>
      <c r="AJ14" s="435"/>
      <c r="AK14" s="436"/>
    </row>
    <row r="15" spans="2:38" ht="1.5" customHeight="1">
      <c r="B15" s="137"/>
      <c r="C15" s="138"/>
      <c r="D15" s="138"/>
      <c r="E15" s="129"/>
      <c r="F15" s="96"/>
      <c r="G15" s="96"/>
      <c r="H15" s="129"/>
      <c r="I15" s="130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7"/>
    </row>
    <row r="16" spans="2:38" ht="15" customHeight="1">
      <c r="B16" s="136"/>
      <c r="C16" s="138"/>
      <c r="D16" s="138"/>
      <c r="E16" s="149" t="s">
        <v>23</v>
      </c>
      <c r="F16" s="138"/>
      <c r="G16" s="139"/>
      <c r="H16" s="407"/>
      <c r="I16" s="363" t="s">
        <v>13</v>
      </c>
      <c r="J16" s="443" t="s">
        <v>24</v>
      </c>
      <c r="K16" s="444"/>
      <c r="L16" s="444"/>
      <c r="M16" s="444"/>
      <c r="N16" s="444"/>
      <c r="O16" s="444"/>
      <c r="P16" s="444"/>
      <c r="Q16" s="444"/>
      <c r="R16" s="444"/>
      <c r="S16" s="444"/>
      <c r="T16" s="444"/>
      <c r="U16" s="444"/>
      <c r="V16" s="444"/>
      <c r="W16" s="444"/>
      <c r="X16" s="444"/>
      <c r="Y16" s="444"/>
      <c r="Z16" s="444"/>
      <c r="AA16" s="444"/>
      <c r="AB16" s="444"/>
      <c r="AC16" s="444"/>
      <c r="AD16" s="444"/>
      <c r="AE16" s="444"/>
      <c r="AF16" s="444"/>
      <c r="AG16" s="444"/>
      <c r="AH16" s="444"/>
      <c r="AI16" s="444"/>
      <c r="AJ16" s="444"/>
      <c r="AK16" s="445"/>
    </row>
    <row r="17" spans="2:37" ht="12.75" customHeight="1">
      <c r="B17" s="417" t="s">
        <v>341</v>
      </c>
      <c r="C17" s="330"/>
      <c r="D17" s="406"/>
      <c r="E17" s="421" t="s">
        <v>25</v>
      </c>
      <c r="F17" s="422"/>
      <c r="G17" s="423"/>
      <c r="H17" s="408"/>
      <c r="I17" s="358"/>
      <c r="J17" s="446"/>
      <c r="K17" s="447"/>
      <c r="L17" s="447"/>
      <c r="M17" s="447"/>
      <c r="N17" s="447"/>
      <c r="O17" s="447"/>
      <c r="P17" s="447"/>
      <c r="Q17" s="447"/>
      <c r="R17" s="447"/>
      <c r="S17" s="447"/>
      <c r="T17" s="447"/>
      <c r="U17" s="447"/>
      <c r="V17" s="447"/>
      <c r="W17" s="447"/>
      <c r="X17" s="447"/>
      <c r="Y17" s="447"/>
      <c r="Z17" s="447"/>
      <c r="AA17" s="447"/>
      <c r="AB17" s="447"/>
      <c r="AC17" s="447"/>
      <c r="AD17" s="447"/>
      <c r="AE17" s="447"/>
      <c r="AF17" s="447"/>
      <c r="AG17" s="447"/>
      <c r="AH17" s="447"/>
      <c r="AI17" s="447"/>
      <c r="AJ17" s="447"/>
      <c r="AK17" s="448"/>
    </row>
    <row r="18" spans="2:37" ht="15" customHeight="1">
      <c r="B18" s="332"/>
      <c r="C18" s="333"/>
      <c r="D18" s="403"/>
      <c r="E18" s="429" t="s">
        <v>26</v>
      </c>
      <c r="F18" s="330"/>
      <c r="G18" s="406"/>
      <c r="H18" s="407"/>
      <c r="I18" s="363" t="s">
        <v>13</v>
      </c>
      <c r="J18" s="443" t="s">
        <v>27</v>
      </c>
      <c r="K18" s="449"/>
      <c r="L18" s="449"/>
      <c r="M18" s="449"/>
      <c r="N18" s="449"/>
      <c r="O18" s="449"/>
      <c r="P18" s="449"/>
      <c r="Q18" s="449"/>
      <c r="R18" s="449"/>
      <c r="S18" s="449"/>
      <c r="T18" s="449"/>
      <c r="U18" s="449"/>
      <c r="V18" s="449"/>
      <c r="W18" s="449"/>
      <c r="X18" s="449"/>
      <c r="Y18" s="449"/>
      <c r="Z18" s="449"/>
      <c r="AA18" s="449"/>
      <c r="AB18" s="449"/>
      <c r="AC18" s="449"/>
      <c r="AD18" s="449"/>
      <c r="AE18" s="449"/>
      <c r="AF18" s="449"/>
      <c r="AG18" s="449"/>
      <c r="AH18" s="449"/>
      <c r="AI18" s="449"/>
      <c r="AJ18" s="449"/>
      <c r="AK18" s="450"/>
    </row>
    <row r="19" spans="2:37" ht="12.75" customHeight="1">
      <c r="B19" s="140" t="s">
        <v>28</v>
      </c>
      <c r="C19" s="144"/>
      <c r="D19" s="144"/>
      <c r="E19" s="152"/>
      <c r="F19" s="144"/>
      <c r="G19" s="145"/>
      <c r="H19" s="409"/>
      <c r="I19" s="394"/>
      <c r="J19" s="451"/>
      <c r="K19" s="452"/>
      <c r="L19" s="452"/>
      <c r="M19" s="452"/>
      <c r="N19" s="452"/>
      <c r="O19" s="452"/>
      <c r="P19" s="452"/>
      <c r="Q19" s="452"/>
      <c r="R19" s="452"/>
      <c r="S19" s="452"/>
      <c r="T19" s="452"/>
      <c r="U19" s="452"/>
      <c r="V19" s="452"/>
      <c r="W19" s="452"/>
      <c r="X19" s="452"/>
      <c r="Y19" s="452"/>
      <c r="Z19" s="452"/>
      <c r="AA19" s="452"/>
      <c r="AB19" s="452"/>
      <c r="AC19" s="452"/>
      <c r="AD19" s="452"/>
      <c r="AE19" s="452"/>
      <c r="AF19" s="452"/>
      <c r="AG19" s="452"/>
      <c r="AH19" s="452"/>
      <c r="AI19" s="452"/>
      <c r="AJ19" s="452"/>
      <c r="AK19" s="453"/>
    </row>
    <row r="20" spans="2:37" ht="15" customHeight="1">
      <c r="B20" s="141"/>
      <c r="C20" s="121"/>
      <c r="D20" s="121"/>
      <c r="E20" s="40"/>
      <c r="F20" s="121"/>
      <c r="G20" s="142"/>
      <c r="H20" s="437"/>
      <c r="I20" s="142"/>
      <c r="J20" s="344" t="s">
        <v>26</v>
      </c>
      <c r="K20" s="344"/>
      <c r="L20" s="344"/>
      <c r="M20" s="344"/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344"/>
      <c r="Z20" s="344"/>
      <c r="AA20" s="344"/>
      <c r="AB20" s="344"/>
      <c r="AC20" s="344"/>
      <c r="AD20" s="344"/>
      <c r="AE20" s="344"/>
      <c r="AF20" s="344"/>
      <c r="AG20" s="344"/>
      <c r="AH20" s="344"/>
      <c r="AI20" s="344"/>
      <c r="AJ20" s="344"/>
      <c r="AK20" s="345"/>
    </row>
    <row r="21" spans="2:37" ht="15" customHeight="1">
      <c r="B21" s="136" t="s">
        <v>29</v>
      </c>
      <c r="C21" s="138"/>
      <c r="D21" s="138"/>
      <c r="E21" s="429" t="s">
        <v>12</v>
      </c>
      <c r="F21" s="330"/>
      <c r="G21" s="406"/>
      <c r="H21" s="438"/>
      <c r="I21" s="139" t="s">
        <v>13</v>
      </c>
      <c r="J21" s="286" t="s">
        <v>30</v>
      </c>
      <c r="K21" s="383"/>
      <c r="L21" s="383"/>
      <c r="M21" s="383"/>
      <c r="N21" s="383" t="s">
        <v>31</v>
      </c>
      <c r="O21" s="383"/>
      <c r="P21" s="383"/>
      <c r="Q21" s="383"/>
      <c r="R21" s="383"/>
      <c r="S21" s="383"/>
      <c r="T21" s="383" t="s">
        <v>32</v>
      </c>
      <c r="U21" s="383"/>
      <c r="V21" s="383"/>
      <c r="W21" s="383"/>
      <c r="X21" s="383"/>
      <c r="Y21" s="383"/>
      <c r="Z21" s="383" t="s">
        <v>33</v>
      </c>
      <c r="AA21" s="383"/>
      <c r="AB21" s="383"/>
      <c r="AC21" s="383"/>
      <c r="AD21" s="383"/>
      <c r="AE21" s="383"/>
      <c r="AF21" s="383" t="s">
        <v>34</v>
      </c>
      <c r="AG21" s="383"/>
      <c r="AH21" s="383"/>
      <c r="AI21" s="383"/>
      <c r="AJ21" s="383"/>
      <c r="AK21" s="432"/>
    </row>
    <row r="22" spans="2:37" ht="15" customHeight="1">
      <c r="B22" s="41" t="s">
        <v>35</v>
      </c>
      <c r="C22" s="144"/>
      <c r="D22" s="144"/>
      <c r="E22" s="152"/>
      <c r="F22" s="144"/>
      <c r="G22" s="145"/>
      <c r="H22" s="409"/>
      <c r="I22" s="145"/>
      <c r="J22" s="439"/>
      <c r="K22" s="430"/>
      <c r="L22" s="430"/>
      <c r="M22" s="430"/>
      <c r="N22" s="430"/>
      <c r="O22" s="430"/>
      <c r="P22" s="430"/>
      <c r="Q22" s="430"/>
      <c r="R22" s="430"/>
      <c r="S22" s="430"/>
      <c r="T22" s="430"/>
      <c r="U22" s="430"/>
      <c r="V22" s="430"/>
      <c r="W22" s="430"/>
      <c r="X22" s="430"/>
      <c r="Y22" s="430"/>
      <c r="Z22" s="430"/>
      <c r="AA22" s="430"/>
      <c r="AB22" s="430"/>
      <c r="AC22" s="430"/>
      <c r="AD22" s="430"/>
      <c r="AE22" s="430"/>
      <c r="AF22" s="430"/>
      <c r="AG22" s="430"/>
      <c r="AH22" s="430"/>
      <c r="AI22" s="430"/>
      <c r="AJ22" s="430"/>
      <c r="AK22" s="431"/>
    </row>
    <row r="23" spans="2:37" ht="15" customHeight="1">
      <c r="B23" s="124" t="s">
        <v>36</v>
      </c>
      <c r="C23" s="134"/>
      <c r="D23" s="134"/>
      <c r="E23" s="134"/>
      <c r="F23" s="134"/>
      <c r="G23" s="134"/>
      <c r="H23" s="134"/>
      <c r="I23" s="134"/>
      <c r="J23" s="135"/>
      <c r="K23" s="351" t="s">
        <v>397</v>
      </c>
      <c r="L23" s="352"/>
      <c r="M23" s="352"/>
      <c r="N23" s="352"/>
      <c r="O23" s="352"/>
      <c r="P23" s="352"/>
      <c r="Q23" s="352"/>
      <c r="R23" s="352"/>
      <c r="S23" s="352"/>
      <c r="T23" s="352"/>
      <c r="U23" s="352"/>
      <c r="V23" s="352"/>
      <c r="W23" s="352"/>
      <c r="X23" s="352"/>
      <c r="Y23" s="352"/>
      <c r="Z23" s="352"/>
      <c r="AA23" s="352"/>
      <c r="AB23" s="352"/>
      <c r="AC23" s="352"/>
      <c r="AD23" s="352"/>
      <c r="AE23" s="352"/>
      <c r="AF23" s="352"/>
      <c r="AG23" s="352"/>
      <c r="AH23" s="352"/>
      <c r="AI23" s="352"/>
      <c r="AJ23" s="352"/>
      <c r="AK23" s="353"/>
    </row>
    <row r="24" spans="2:37" ht="15" customHeight="1">
      <c r="B24" s="137"/>
      <c r="C24" s="42" t="s">
        <v>37</v>
      </c>
      <c r="D24" s="128"/>
      <c r="E24" s="151" t="s">
        <v>396</v>
      </c>
      <c r="F24" s="138"/>
      <c r="G24" s="138"/>
      <c r="H24" s="138"/>
      <c r="I24" s="138"/>
      <c r="J24" s="43"/>
      <c r="K24" s="424" t="s">
        <v>38</v>
      </c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6"/>
      <c r="Y24" s="427" t="s">
        <v>39</v>
      </c>
      <c r="Z24" s="425"/>
      <c r="AA24" s="425"/>
      <c r="AB24" s="425"/>
      <c r="AC24" s="425"/>
      <c r="AD24" s="425"/>
      <c r="AE24" s="425"/>
      <c r="AF24" s="425"/>
      <c r="AG24" s="425"/>
      <c r="AH24" s="425"/>
      <c r="AI24" s="425"/>
      <c r="AJ24" s="425"/>
      <c r="AK24" s="428"/>
    </row>
    <row r="25" spans="2:37" ht="15" customHeight="1">
      <c r="B25" s="137" t="s">
        <v>40</v>
      </c>
      <c r="C25" s="149"/>
      <c r="D25" s="139"/>
      <c r="E25" s="44" t="s">
        <v>41</v>
      </c>
      <c r="F25" s="96"/>
      <c r="G25" s="96"/>
      <c r="H25" s="44" t="s">
        <v>42</v>
      </c>
      <c r="I25" s="96"/>
      <c r="J25" s="97"/>
      <c r="K25" s="384"/>
      <c r="L25" s="357"/>
      <c r="M25" s="357"/>
      <c r="N25" s="357"/>
      <c r="O25" s="357"/>
      <c r="P25" s="357"/>
      <c r="Q25" s="357"/>
      <c r="R25" s="357"/>
      <c r="S25" s="357"/>
      <c r="T25" s="357"/>
      <c r="U25" s="357"/>
      <c r="V25" s="357"/>
      <c r="W25" s="357"/>
      <c r="X25" s="358"/>
      <c r="Y25" s="367"/>
      <c r="Z25" s="357"/>
      <c r="AA25" s="357"/>
      <c r="AB25" s="357"/>
      <c r="AC25" s="357"/>
      <c r="AD25" s="357"/>
      <c r="AE25" s="357"/>
      <c r="AF25" s="357"/>
      <c r="AG25" s="357"/>
      <c r="AH25" s="357"/>
      <c r="AI25" s="357"/>
      <c r="AJ25" s="357"/>
      <c r="AK25" s="385"/>
    </row>
    <row r="26" spans="2:37" ht="15" customHeight="1">
      <c r="B26" s="137"/>
      <c r="C26" s="45" t="s">
        <v>43</v>
      </c>
      <c r="D26" s="126"/>
      <c r="E26" s="285" t="s">
        <v>44</v>
      </c>
      <c r="F26" s="286"/>
      <c r="G26" s="138" t="s">
        <v>45</v>
      </c>
      <c r="H26" s="383" t="s">
        <v>44</v>
      </c>
      <c r="I26" s="383"/>
      <c r="J26" s="43" t="s">
        <v>45</v>
      </c>
      <c r="K26" s="338" t="s">
        <v>46</v>
      </c>
      <c r="L26" s="339"/>
      <c r="M26" s="339"/>
      <c r="N26" s="339"/>
      <c r="O26" s="339"/>
      <c r="P26" s="340"/>
      <c r="Q26" s="310"/>
      <c r="R26" s="311"/>
      <c r="S26" s="311"/>
      <c r="T26" s="311"/>
      <c r="U26" s="311"/>
      <c r="V26" s="312" t="s">
        <v>47</v>
      </c>
      <c r="W26" s="312"/>
      <c r="X26" s="354"/>
      <c r="Y26" s="367" t="s">
        <v>48</v>
      </c>
      <c r="Z26" s="357"/>
      <c r="AA26" s="357"/>
      <c r="AB26" s="357"/>
      <c r="AC26" s="357"/>
      <c r="AD26" s="358"/>
      <c r="AE26" s="390"/>
      <c r="AF26" s="391"/>
      <c r="AG26" s="391"/>
      <c r="AH26" s="391"/>
      <c r="AI26" s="391"/>
      <c r="AJ26" s="312" t="s">
        <v>47</v>
      </c>
      <c r="AK26" s="313"/>
    </row>
    <row r="27" spans="2:37" ht="15" customHeight="1">
      <c r="B27" s="118"/>
      <c r="C27" s="260" t="s">
        <v>405</v>
      </c>
      <c r="D27" s="261" t="s">
        <v>49</v>
      </c>
      <c r="E27" s="262" t="s">
        <v>405</v>
      </c>
      <c r="F27" s="261" t="s">
        <v>49</v>
      </c>
      <c r="G27" s="144" t="s">
        <v>50</v>
      </c>
      <c r="H27" s="260" t="s">
        <v>405</v>
      </c>
      <c r="I27" s="261" t="s">
        <v>49</v>
      </c>
      <c r="J27" s="150" t="s">
        <v>50</v>
      </c>
      <c r="K27" s="341" t="s">
        <v>51</v>
      </c>
      <c r="L27" s="342"/>
      <c r="M27" s="342"/>
      <c r="N27" s="342"/>
      <c r="O27" s="342"/>
      <c r="P27" s="343"/>
      <c r="Q27" s="359"/>
      <c r="R27" s="360"/>
      <c r="S27" s="360"/>
      <c r="T27" s="360"/>
      <c r="U27" s="360"/>
      <c r="V27" s="349" t="s">
        <v>47</v>
      </c>
      <c r="W27" s="349"/>
      <c r="X27" s="400"/>
      <c r="Y27" s="366" t="s">
        <v>52</v>
      </c>
      <c r="Z27" s="362"/>
      <c r="AA27" s="362"/>
      <c r="AB27" s="362"/>
      <c r="AC27" s="362"/>
      <c r="AD27" s="363"/>
      <c r="AE27" s="359"/>
      <c r="AF27" s="360"/>
      <c r="AG27" s="360"/>
      <c r="AH27" s="360"/>
      <c r="AI27" s="360"/>
      <c r="AJ27" s="349" t="s">
        <v>47</v>
      </c>
      <c r="AK27" s="350"/>
    </row>
    <row r="28" spans="2:37" ht="14.25" customHeight="1">
      <c r="B28" s="137"/>
      <c r="C28" s="100">
        <v>0</v>
      </c>
      <c r="D28" s="100">
        <v>0</v>
      </c>
      <c r="E28" s="100">
        <v>0</v>
      </c>
      <c r="F28" s="100">
        <v>0</v>
      </c>
      <c r="G28" s="100">
        <v>0</v>
      </c>
      <c r="H28" s="100">
        <v>0</v>
      </c>
      <c r="I28" s="100">
        <v>0</v>
      </c>
      <c r="J28" s="100">
        <v>0</v>
      </c>
      <c r="K28" s="384" t="s">
        <v>53</v>
      </c>
      <c r="L28" s="357"/>
      <c r="M28" s="357"/>
      <c r="N28" s="357"/>
      <c r="O28" s="357"/>
      <c r="P28" s="358"/>
      <c r="Q28" s="364"/>
      <c r="R28" s="365"/>
      <c r="S28" s="365"/>
      <c r="T28" s="365"/>
      <c r="U28" s="365"/>
      <c r="V28" s="287" t="s">
        <v>47</v>
      </c>
      <c r="W28" s="287"/>
      <c r="X28" s="462"/>
      <c r="Y28" s="367" t="s">
        <v>54</v>
      </c>
      <c r="Z28" s="357"/>
      <c r="AA28" s="357"/>
      <c r="AB28" s="357"/>
      <c r="AC28" s="357"/>
      <c r="AD28" s="358"/>
      <c r="AE28" s="364"/>
      <c r="AF28" s="365"/>
      <c r="AG28" s="365"/>
      <c r="AH28" s="365"/>
      <c r="AI28" s="365"/>
      <c r="AJ28" s="287" t="s">
        <v>47</v>
      </c>
      <c r="AK28" s="288"/>
    </row>
    <row r="29" spans="2:37" ht="14.25" customHeight="1">
      <c r="B29" s="131" t="s">
        <v>55</v>
      </c>
      <c r="C29" s="146"/>
      <c r="D29" s="47"/>
      <c r="E29" s="158"/>
      <c r="F29" s="47"/>
      <c r="G29" s="158"/>
      <c r="H29" s="146"/>
      <c r="I29" s="47"/>
      <c r="J29" s="48"/>
      <c r="K29" s="361"/>
      <c r="L29" s="362"/>
      <c r="M29" s="362"/>
      <c r="N29" s="362"/>
      <c r="O29" s="362"/>
      <c r="P29" s="363"/>
      <c r="Q29" s="366"/>
      <c r="R29" s="362"/>
      <c r="S29" s="362"/>
      <c r="T29" s="362"/>
      <c r="U29" s="362"/>
      <c r="V29" s="362"/>
      <c r="W29" s="362"/>
      <c r="X29" s="363"/>
      <c r="Y29" s="366" t="s">
        <v>56</v>
      </c>
      <c r="Z29" s="362"/>
      <c r="AA29" s="362"/>
      <c r="AB29" s="362"/>
      <c r="AC29" s="362"/>
      <c r="AD29" s="363"/>
      <c r="AE29" s="359"/>
      <c r="AF29" s="360"/>
      <c r="AG29" s="360"/>
      <c r="AH29" s="360"/>
      <c r="AI29" s="360"/>
      <c r="AJ29" s="349" t="s">
        <v>47</v>
      </c>
      <c r="AK29" s="350"/>
    </row>
    <row r="30" spans="2:37" ht="14.25" customHeight="1">
      <c r="B30" s="137"/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384" t="s">
        <v>57</v>
      </c>
      <c r="L30" s="357"/>
      <c r="M30" s="357"/>
      <c r="N30" s="357"/>
      <c r="O30" s="357"/>
      <c r="P30" s="358"/>
      <c r="Q30" s="355">
        <f>Q26+Q27+Q28</f>
        <v>0</v>
      </c>
      <c r="R30" s="356"/>
      <c r="S30" s="356"/>
      <c r="T30" s="356"/>
      <c r="U30" s="356"/>
      <c r="V30" s="357"/>
      <c r="W30" s="357"/>
      <c r="X30" s="358"/>
      <c r="Y30" s="367" t="s">
        <v>58</v>
      </c>
      <c r="Z30" s="357"/>
      <c r="AA30" s="357"/>
      <c r="AB30" s="357"/>
      <c r="AC30" s="357"/>
      <c r="AD30" s="358"/>
      <c r="AE30" s="355">
        <f>AE26+AE27+AE28+AE29</f>
        <v>0</v>
      </c>
      <c r="AF30" s="356"/>
      <c r="AG30" s="356"/>
      <c r="AH30" s="356"/>
      <c r="AI30" s="356"/>
      <c r="AJ30" s="287" t="s">
        <v>47</v>
      </c>
      <c r="AK30" s="288"/>
    </row>
    <row r="31" spans="2:37" ht="14.25" customHeight="1">
      <c r="B31" s="137" t="s">
        <v>59</v>
      </c>
      <c r="C31" s="146"/>
      <c r="D31" s="47"/>
      <c r="E31" s="158"/>
      <c r="F31" s="47"/>
      <c r="G31" s="158"/>
      <c r="H31" s="146"/>
      <c r="I31" s="47"/>
      <c r="J31" s="48"/>
      <c r="K31" s="395"/>
      <c r="L31" s="396"/>
      <c r="M31" s="396"/>
      <c r="N31" s="396"/>
      <c r="O31" s="396"/>
      <c r="P31" s="396"/>
      <c r="Q31" s="396"/>
      <c r="R31" s="396"/>
      <c r="S31" s="396"/>
      <c r="T31" s="396"/>
      <c r="U31" s="396"/>
      <c r="V31" s="396"/>
      <c r="W31" s="396"/>
      <c r="X31" s="396"/>
      <c r="Y31" s="399" t="s">
        <v>60</v>
      </c>
      <c r="Z31" s="349"/>
      <c r="AA31" s="349"/>
      <c r="AB31" s="349"/>
      <c r="AC31" s="349"/>
      <c r="AD31" s="400"/>
      <c r="AE31" s="401">
        <f>Q30-AE30</f>
        <v>0</v>
      </c>
      <c r="AF31" s="402"/>
      <c r="AG31" s="402"/>
      <c r="AH31" s="402"/>
      <c r="AI31" s="402"/>
      <c r="AJ31" s="349" t="s">
        <v>47</v>
      </c>
      <c r="AK31" s="350"/>
    </row>
    <row r="32" spans="2:37" ht="14.25" customHeight="1">
      <c r="B32" s="127"/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397"/>
      <c r="L32" s="398"/>
      <c r="M32" s="398"/>
      <c r="N32" s="398"/>
      <c r="O32" s="398"/>
      <c r="P32" s="398"/>
      <c r="Q32" s="398"/>
      <c r="R32" s="398"/>
      <c r="S32" s="398"/>
      <c r="T32" s="398"/>
      <c r="U32" s="398"/>
      <c r="V32" s="398"/>
      <c r="W32" s="398"/>
      <c r="X32" s="398"/>
      <c r="Y32" s="392" t="s">
        <v>61</v>
      </c>
      <c r="Z32" s="393"/>
      <c r="AA32" s="393"/>
      <c r="AB32" s="393"/>
      <c r="AC32" s="393"/>
      <c r="AD32" s="394"/>
      <c r="AE32" s="364"/>
      <c r="AF32" s="365"/>
      <c r="AG32" s="365"/>
      <c r="AH32" s="365"/>
      <c r="AI32" s="365"/>
      <c r="AJ32" s="287" t="s">
        <v>47</v>
      </c>
      <c r="AK32" s="288"/>
    </row>
    <row r="33" spans="2:37" ht="13.5" customHeight="1">
      <c r="B33" s="131" t="s">
        <v>62</v>
      </c>
      <c r="C33" s="146"/>
      <c r="D33" s="47"/>
      <c r="E33" s="158"/>
      <c r="F33" s="47"/>
      <c r="G33" s="158"/>
      <c r="H33" s="146"/>
      <c r="I33" s="47"/>
      <c r="J33" s="48"/>
      <c r="K33" s="346" t="s">
        <v>403</v>
      </c>
      <c r="L33" s="347"/>
      <c r="M33" s="347"/>
      <c r="N33" s="347"/>
      <c r="O33" s="347"/>
      <c r="P33" s="347"/>
      <c r="Q33" s="347"/>
      <c r="R33" s="347"/>
      <c r="S33" s="347"/>
      <c r="T33" s="347"/>
      <c r="U33" s="347"/>
      <c r="V33" s="347"/>
      <c r="W33" s="347"/>
      <c r="X33" s="347"/>
      <c r="Y33" s="347"/>
      <c r="Z33" s="347"/>
      <c r="AA33" s="347"/>
      <c r="AB33" s="347"/>
      <c r="AC33" s="347"/>
      <c r="AD33" s="347"/>
      <c r="AE33" s="347"/>
      <c r="AF33" s="347"/>
      <c r="AG33" s="347"/>
      <c r="AH33" s="347"/>
      <c r="AI33" s="347"/>
      <c r="AJ33" s="347"/>
      <c r="AK33" s="348"/>
    </row>
    <row r="34" spans="2:37" ht="11.25" customHeight="1">
      <c r="B34" s="137"/>
      <c r="C34" s="46">
        <v>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332"/>
      <c r="L34" s="333"/>
      <c r="M34" s="333"/>
      <c r="N34" s="333"/>
      <c r="O34" s="333"/>
      <c r="P34" s="333"/>
      <c r="Q34" s="333"/>
      <c r="R34" s="333"/>
      <c r="S34" s="333"/>
      <c r="T34" s="333"/>
      <c r="U34" s="333"/>
      <c r="V34" s="333"/>
      <c r="W34" s="333"/>
      <c r="X34" s="333"/>
      <c r="Y34" s="333"/>
      <c r="Z34" s="333"/>
      <c r="AA34" s="333"/>
      <c r="AB34" s="333"/>
      <c r="AC34" s="333"/>
      <c r="AD34" s="333"/>
      <c r="AE34" s="333"/>
      <c r="AF34" s="333"/>
      <c r="AG34" s="333"/>
      <c r="AH34" s="333"/>
      <c r="AI34" s="333"/>
      <c r="AJ34" s="333"/>
      <c r="AK34" s="334"/>
    </row>
    <row r="35" spans="2:37" ht="11.25" customHeight="1">
      <c r="B35" s="137" t="s">
        <v>63</v>
      </c>
      <c r="C35" s="146"/>
      <c r="D35" s="47"/>
      <c r="E35" s="158"/>
      <c r="F35" s="47"/>
      <c r="G35" s="158"/>
      <c r="H35" s="146"/>
      <c r="I35" s="47"/>
      <c r="J35" s="48"/>
      <c r="K35" s="335"/>
      <c r="L35" s="336"/>
      <c r="M35" s="336"/>
      <c r="N35" s="336"/>
      <c r="O35" s="336"/>
      <c r="P35" s="336"/>
      <c r="Q35" s="336"/>
      <c r="R35" s="336"/>
      <c r="S35" s="336"/>
      <c r="T35" s="336"/>
      <c r="U35" s="336"/>
      <c r="V35" s="336"/>
      <c r="W35" s="336"/>
      <c r="X35" s="336"/>
      <c r="Y35" s="336"/>
      <c r="Z35" s="336"/>
      <c r="AA35" s="336"/>
      <c r="AB35" s="336"/>
      <c r="AC35" s="336"/>
      <c r="AD35" s="336"/>
      <c r="AE35" s="336"/>
      <c r="AF35" s="336"/>
      <c r="AG35" s="336"/>
      <c r="AH35" s="336"/>
      <c r="AI35" s="336"/>
      <c r="AJ35" s="336"/>
      <c r="AK35" s="337"/>
    </row>
    <row r="36" spans="2:37" ht="13.5" customHeight="1">
      <c r="B36" s="127"/>
      <c r="C36" s="46">
        <v>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3" t="s">
        <v>398</v>
      </c>
      <c r="L36" s="464"/>
      <c r="M36" s="464"/>
      <c r="N36" s="464"/>
      <c r="O36" s="464"/>
      <c r="P36" s="464"/>
      <c r="Q36" s="464"/>
      <c r="R36" s="464"/>
      <c r="S36" s="464"/>
      <c r="T36" s="464"/>
      <c r="U36" s="464"/>
      <c r="V36" s="464"/>
      <c r="W36" s="464"/>
      <c r="X36" s="464"/>
      <c r="Y36" s="464"/>
      <c r="Z36" s="464"/>
      <c r="AA36" s="464"/>
      <c r="AB36" s="464"/>
      <c r="AC36" s="464"/>
      <c r="AD36" s="464"/>
      <c r="AE36" s="464"/>
      <c r="AF36" s="464"/>
      <c r="AG36" s="464"/>
      <c r="AH36" s="464"/>
      <c r="AI36" s="464"/>
      <c r="AJ36" s="464"/>
      <c r="AK36" s="465"/>
    </row>
    <row r="37" spans="2:37" ht="13.5" customHeight="1">
      <c r="B37" s="131" t="s">
        <v>64</v>
      </c>
      <c r="C37" s="146"/>
      <c r="D37" s="47"/>
      <c r="E37" s="158"/>
      <c r="F37" s="47"/>
      <c r="G37" s="158"/>
      <c r="H37" s="146"/>
      <c r="I37" s="47"/>
      <c r="J37" s="48"/>
      <c r="K37" s="466"/>
      <c r="L37" s="467"/>
      <c r="M37" s="467"/>
      <c r="N37" s="467"/>
      <c r="O37" s="467"/>
      <c r="P37" s="467"/>
      <c r="Q37" s="467"/>
      <c r="R37" s="467"/>
      <c r="S37" s="467"/>
      <c r="T37" s="467"/>
      <c r="U37" s="467"/>
      <c r="V37" s="467"/>
      <c r="W37" s="467"/>
      <c r="X37" s="467"/>
      <c r="Y37" s="467"/>
      <c r="Z37" s="467"/>
      <c r="AA37" s="467"/>
      <c r="AB37" s="467"/>
      <c r="AC37" s="467"/>
      <c r="AD37" s="467"/>
      <c r="AE37" s="467"/>
      <c r="AF37" s="467"/>
      <c r="AG37" s="467"/>
      <c r="AH37" s="467"/>
      <c r="AI37" s="467"/>
      <c r="AJ37" s="467"/>
      <c r="AK37" s="468"/>
    </row>
    <row r="38" spans="2:37" ht="13.5" customHeight="1">
      <c r="B38" s="137"/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136" t="s">
        <v>65</v>
      </c>
      <c r="L38" s="122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331"/>
      <c r="Y38" s="331"/>
      <c r="Z38" s="331"/>
      <c r="AA38" s="331"/>
      <c r="AB38" s="331"/>
      <c r="AC38" s="331"/>
      <c r="AD38" s="331"/>
      <c r="AE38" s="331"/>
      <c r="AF38" s="331"/>
      <c r="AG38" s="331"/>
      <c r="AH38" s="331"/>
      <c r="AI38" s="331"/>
      <c r="AJ38" s="305" t="s">
        <v>66</v>
      </c>
      <c r="AK38" s="306"/>
    </row>
    <row r="39" spans="2:37" ht="13.5" customHeight="1">
      <c r="B39" s="49" t="s">
        <v>67</v>
      </c>
      <c r="C39" s="146"/>
      <c r="D39" s="47"/>
      <c r="E39" s="158"/>
      <c r="F39" s="47"/>
      <c r="G39" s="158"/>
      <c r="H39" s="146"/>
      <c r="I39" s="47"/>
      <c r="J39" s="48"/>
      <c r="K39" s="50" t="s">
        <v>68</v>
      </c>
      <c r="L39" s="122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322"/>
      <c r="Y39" s="322"/>
      <c r="Z39" s="322"/>
      <c r="AA39" s="322"/>
      <c r="AB39" s="322"/>
      <c r="AC39" s="322"/>
      <c r="AD39" s="322"/>
      <c r="AE39" s="322"/>
      <c r="AF39" s="322"/>
      <c r="AG39" s="322"/>
      <c r="AH39" s="322"/>
      <c r="AI39" s="322"/>
      <c r="AJ39" s="305" t="s">
        <v>69</v>
      </c>
      <c r="AK39" s="306"/>
    </row>
    <row r="40" spans="2:37" ht="13.5" customHeight="1">
      <c r="B40" s="127"/>
      <c r="C40" s="46">
        <v>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387" t="s">
        <v>143</v>
      </c>
      <c r="L40" s="388"/>
      <c r="M40" s="388"/>
      <c r="N40" s="388"/>
      <c r="O40" s="388"/>
      <c r="P40" s="388"/>
      <c r="Q40" s="388"/>
      <c r="R40" s="388"/>
      <c r="S40" s="388"/>
      <c r="T40" s="388"/>
      <c r="U40" s="388"/>
      <c r="V40" s="388"/>
      <c r="W40" s="388"/>
      <c r="X40" s="388"/>
      <c r="Y40" s="388"/>
      <c r="Z40" s="388"/>
      <c r="AA40" s="388"/>
      <c r="AB40" s="388"/>
      <c r="AC40" s="388"/>
      <c r="AD40" s="388"/>
      <c r="AE40" s="388"/>
      <c r="AF40" s="388"/>
      <c r="AG40" s="388"/>
      <c r="AH40" s="388"/>
      <c r="AI40" s="388"/>
      <c r="AJ40" s="388"/>
      <c r="AK40" s="389"/>
    </row>
    <row r="41" spans="2:37" ht="13.5" customHeight="1">
      <c r="B41" s="131" t="s">
        <v>70</v>
      </c>
      <c r="C41" s="146"/>
      <c r="D41" s="47"/>
      <c r="E41" s="158"/>
      <c r="F41" s="47"/>
      <c r="G41" s="158"/>
      <c r="H41" s="146"/>
      <c r="I41" s="47"/>
      <c r="J41" s="48"/>
      <c r="K41" s="346" t="s">
        <v>399</v>
      </c>
      <c r="L41" s="347"/>
      <c r="M41" s="347"/>
      <c r="N41" s="347"/>
      <c r="O41" s="347"/>
      <c r="P41" s="347"/>
      <c r="Q41" s="347"/>
      <c r="R41" s="347"/>
      <c r="S41" s="347"/>
      <c r="T41" s="347"/>
      <c r="U41" s="347"/>
      <c r="V41" s="347"/>
      <c r="W41" s="347"/>
      <c r="X41" s="347"/>
      <c r="Y41" s="347"/>
      <c r="Z41" s="347"/>
      <c r="AA41" s="347"/>
      <c r="AB41" s="347"/>
      <c r="AC41" s="347"/>
      <c r="AD41" s="347"/>
      <c r="AE41" s="347"/>
      <c r="AF41" s="347"/>
      <c r="AG41" s="347"/>
      <c r="AH41" s="347"/>
      <c r="AI41" s="347"/>
      <c r="AJ41" s="347"/>
      <c r="AK41" s="348"/>
    </row>
    <row r="42" spans="2:37" ht="13.5" customHeight="1">
      <c r="B42" s="137"/>
      <c r="C42" s="46">
        <v>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136" t="s">
        <v>72</v>
      </c>
      <c r="L42" s="122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386"/>
      <c r="Y42" s="386"/>
      <c r="Z42" s="386"/>
      <c r="AA42" s="386"/>
      <c r="AB42" s="386"/>
      <c r="AC42" s="386"/>
      <c r="AD42" s="386"/>
      <c r="AE42" s="386"/>
      <c r="AF42" s="386"/>
      <c r="AG42" s="386"/>
      <c r="AH42" s="386"/>
      <c r="AI42" s="386"/>
      <c r="AJ42" s="305" t="s">
        <v>66</v>
      </c>
      <c r="AK42" s="306"/>
    </row>
    <row r="43" spans="2:37" ht="13.5" customHeight="1">
      <c r="B43" s="143" t="s">
        <v>71</v>
      </c>
      <c r="C43" s="147"/>
      <c r="D43" s="119"/>
      <c r="E43" s="132"/>
      <c r="F43" s="119"/>
      <c r="G43" s="132"/>
      <c r="H43" s="147"/>
      <c r="I43" s="119"/>
      <c r="J43" s="157"/>
      <c r="K43" s="307"/>
      <c r="L43" s="308"/>
      <c r="M43" s="308"/>
      <c r="N43" s="308"/>
      <c r="O43" s="308"/>
      <c r="P43" s="308"/>
      <c r="Q43" s="308"/>
      <c r="R43" s="308"/>
      <c r="S43" s="308"/>
      <c r="T43" s="308"/>
      <c r="U43" s="308"/>
      <c r="V43" s="308"/>
      <c r="W43" s="308"/>
      <c r="X43" s="308"/>
      <c r="Y43" s="308"/>
      <c r="Z43" s="308"/>
      <c r="AA43" s="308"/>
      <c r="AB43" s="308"/>
      <c r="AC43" s="308"/>
      <c r="AD43" s="308"/>
      <c r="AE43" s="308"/>
      <c r="AF43" s="308"/>
      <c r="AG43" s="308"/>
      <c r="AH43" s="308"/>
      <c r="AI43" s="308"/>
      <c r="AJ43" s="308"/>
      <c r="AK43" s="309"/>
    </row>
    <row r="44" spans="2:37" ht="13.5" customHeight="1">
      <c r="B44" s="137"/>
      <c r="C44" s="101">
        <f t="shared" ref="C44:J44" si="0">C28+C30+C32+C34+C36+C38+C40+C42</f>
        <v>0</v>
      </c>
      <c r="D44" s="101">
        <f t="shared" si="0"/>
        <v>0</v>
      </c>
      <c r="E44" s="101">
        <f t="shared" si="0"/>
        <v>0</v>
      </c>
      <c r="F44" s="101">
        <f t="shared" si="0"/>
        <v>0</v>
      </c>
      <c r="G44" s="101">
        <f t="shared" si="0"/>
        <v>0</v>
      </c>
      <c r="H44" s="101">
        <f t="shared" si="0"/>
        <v>0</v>
      </c>
      <c r="I44" s="101">
        <f t="shared" si="0"/>
        <v>0</v>
      </c>
      <c r="J44" s="101">
        <f t="shared" si="0"/>
        <v>0</v>
      </c>
      <c r="K44" s="136" t="s">
        <v>144</v>
      </c>
      <c r="L44" s="122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386"/>
      <c r="Y44" s="386"/>
      <c r="Z44" s="386"/>
      <c r="AA44" s="386"/>
      <c r="AB44" s="386"/>
      <c r="AC44" s="386"/>
      <c r="AD44" s="386"/>
      <c r="AE44" s="386"/>
      <c r="AF44" s="386"/>
      <c r="AG44" s="386"/>
      <c r="AH44" s="386"/>
      <c r="AI44" s="386"/>
      <c r="AJ44" s="305" t="s">
        <v>66</v>
      </c>
      <c r="AK44" s="306"/>
    </row>
    <row r="45" spans="2:37" ht="13.5" customHeight="1">
      <c r="B45" s="143" t="s">
        <v>73</v>
      </c>
      <c r="C45" s="51">
        <f t="shared" ref="C45:J45" si="1">C29+C31+C33+C35+C37+C39+C41+C43</f>
        <v>0</v>
      </c>
      <c r="D45" s="51">
        <f t="shared" si="1"/>
        <v>0</v>
      </c>
      <c r="E45" s="51">
        <f t="shared" si="1"/>
        <v>0</v>
      </c>
      <c r="F45" s="51">
        <f t="shared" si="1"/>
        <v>0</v>
      </c>
      <c r="G45" s="51">
        <f t="shared" si="1"/>
        <v>0</v>
      </c>
      <c r="H45" s="51">
        <f t="shared" si="1"/>
        <v>0</v>
      </c>
      <c r="I45" s="51">
        <f t="shared" si="1"/>
        <v>0</v>
      </c>
      <c r="J45" s="120">
        <f t="shared" si="1"/>
        <v>0</v>
      </c>
      <c r="K45" s="50" t="s">
        <v>74</v>
      </c>
      <c r="L45" s="122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05" t="s">
        <v>69</v>
      </c>
      <c r="AK45" s="306"/>
    </row>
    <row r="46" spans="2:37" s="98" customFormat="1" ht="13.5" customHeight="1">
      <c r="B46" s="137"/>
      <c r="C46" s="100">
        <v>0</v>
      </c>
      <c r="D46" s="100">
        <v>0</v>
      </c>
      <c r="E46" s="100">
        <v>0</v>
      </c>
      <c r="F46" s="100">
        <v>0</v>
      </c>
      <c r="G46" s="100">
        <v>0</v>
      </c>
      <c r="H46" s="100">
        <v>0</v>
      </c>
      <c r="I46" s="100">
        <v>0</v>
      </c>
      <c r="J46" s="100">
        <v>0</v>
      </c>
      <c r="K46" s="223"/>
      <c r="L46" s="224" t="s">
        <v>393</v>
      </c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37"/>
      <c r="AC46" s="535"/>
      <c r="AD46" s="535"/>
      <c r="AE46" s="535"/>
      <c r="AF46" s="535"/>
      <c r="AG46" s="535"/>
      <c r="AH46" s="535"/>
      <c r="AI46" s="535"/>
      <c r="AJ46" s="305" t="s">
        <v>69</v>
      </c>
      <c r="AK46" s="306"/>
    </row>
    <row r="47" spans="2:37" s="98" customFormat="1" ht="13.5" customHeight="1">
      <c r="B47" s="161" t="s">
        <v>294</v>
      </c>
      <c r="C47" s="146"/>
      <c r="D47" s="47"/>
      <c r="E47" s="158"/>
      <c r="F47" s="47"/>
      <c r="G47" s="158"/>
      <c r="H47" s="146"/>
      <c r="I47" s="47"/>
      <c r="J47" s="48"/>
      <c r="K47" s="216"/>
      <c r="L47" s="224" t="s">
        <v>394</v>
      </c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520"/>
      <c r="AE47" s="520"/>
      <c r="AF47" s="520"/>
      <c r="AG47" s="520"/>
      <c r="AH47" s="520"/>
      <c r="AI47" s="520"/>
      <c r="AJ47" s="305" t="s">
        <v>69</v>
      </c>
      <c r="AK47" s="306"/>
    </row>
    <row r="48" spans="2:37" ht="13.5" customHeight="1">
      <c r="B48" s="137"/>
      <c r="C48" s="46">
        <v>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223" t="s">
        <v>143</v>
      </c>
      <c r="L48" s="215"/>
      <c r="M48" s="215"/>
      <c r="N48" s="215"/>
      <c r="O48" s="215"/>
      <c r="P48" s="215"/>
      <c r="Q48" s="215"/>
      <c r="R48" s="215"/>
      <c r="S48" s="235"/>
      <c r="T48" s="235"/>
      <c r="U48" s="235"/>
      <c r="V48" s="235"/>
      <c r="W48" s="235"/>
      <c r="X48" s="235"/>
      <c r="Y48" s="235"/>
      <c r="Z48" s="236"/>
      <c r="AA48" s="237"/>
      <c r="AB48" s="235"/>
      <c r="AC48" s="235"/>
      <c r="AD48" s="235"/>
      <c r="AE48" s="235"/>
      <c r="AF48" s="235"/>
      <c r="AG48" s="235"/>
      <c r="AH48" s="235"/>
      <c r="AI48" s="235"/>
      <c r="AJ48" s="215"/>
      <c r="AK48" s="218"/>
    </row>
    <row r="49" spans="1:37" ht="13.5" customHeight="1">
      <c r="B49" s="143" t="s">
        <v>20</v>
      </c>
      <c r="C49" s="147"/>
      <c r="D49" s="119"/>
      <c r="E49" s="132"/>
      <c r="F49" s="119"/>
      <c r="G49" s="132"/>
      <c r="H49" s="147"/>
      <c r="I49" s="119"/>
      <c r="J49" s="157"/>
      <c r="K49" s="528" t="s">
        <v>400</v>
      </c>
      <c r="L49" s="529"/>
      <c r="M49" s="529"/>
      <c r="N49" s="529"/>
      <c r="O49" s="529"/>
      <c r="P49" s="529"/>
      <c r="Q49" s="529"/>
      <c r="R49" s="529"/>
      <c r="S49" s="529"/>
      <c r="T49" s="529"/>
      <c r="U49" s="529"/>
      <c r="V49" s="529"/>
      <c r="W49" s="529"/>
      <c r="X49" s="529"/>
      <c r="Y49" s="529"/>
      <c r="Z49" s="529"/>
      <c r="AA49" s="529"/>
      <c r="AB49" s="529"/>
      <c r="AC49" s="529"/>
      <c r="AD49" s="529"/>
      <c r="AE49" s="529"/>
      <c r="AF49" s="529"/>
      <c r="AG49" s="529"/>
      <c r="AH49" s="529"/>
      <c r="AI49" s="529"/>
      <c r="AJ49" s="529"/>
      <c r="AK49" s="530"/>
    </row>
    <row r="50" spans="1:37" ht="13.5" customHeight="1">
      <c r="B50" s="137"/>
      <c r="C50" s="101">
        <f>C44+C46+C48</f>
        <v>0</v>
      </c>
      <c r="D50" s="101">
        <f t="shared" ref="D50:J51" si="2">D44+D46+D48</f>
        <v>0</v>
      </c>
      <c r="E50" s="101">
        <f t="shared" si="2"/>
        <v>0</v>
      </c>
      <c r="F50" s="101">
        <f t="shared" si="2"/>
        <v>0</v>
      </c>
      <c r="G50" s="101">
        <f t="shared" si="2"/>
        <v>0</v>
      </c>
      <c r="H50" s="101">
        <f t="shared" si="2"/>
        <v>0</v>
      </c>
      <c r="I50" s="101">
        <f t="shared" si="2"/>
        <v>0</v>
      </c>
      <c r="J50" s="101">
        <f t="shared" si="2"/>
        <v>0</v>
      </c>
      <c r="K50" s="527" t="s">
        <v>85</v>
      </c>
      <c r="L50" s="305"/>
      <c r="M50" s="305"/>
      <c r="N50" s="305"/>
      <c r="O50" s="305"/>
      <c r="P50" s="305"/>
      <c r="Q50" s="305"/>
      <c r="R50" s="305"/>
      <c r="S50" s="486"/>
      <c r="T50" s="486"/>
      <c r="U50" s="486"/>
      <c r="V50" s="486"/>
      <c r="W50" s="486"/>
      <c r="X50" s="486"/>
      <c r="Y50" s="486"/>
      <c r="Z50" s="220" t="s">
        <v>66</v>
      </c>
      <c r="AA50" s="215" t="s">
        <v>76</v>
      </c>
      <c r="AB50" s="486"/>
      <c r="AC50" s="486"/>
      <c r="AD50" s="486"/>
      <c r="AE50" s="486"/>
      <c r="AF50" s="486"/>
      <c r="AG50" s="486"/>
      <c r="AH50" s="486"/>
      <c r="AI50" s="486"/>
      <c r="AJ50" s="305" t="s">
        <v>69</v>
      </c>
      <c r="AK50" s="306"/>
    </row>
    <row r="51" spans="1:37" ht="13.5" customHeight="1">
      <c r="B51" s="221" t="s">
        <v>75</v>
      </c>
      <c r="C51" s="225">
        <f>C45+C47+C49</f>
        <v>0</v>
      </c>
      <c r="D51" s="225">
        <f t="shared" ref="D51:I51" si="3">D45+D47+D49</f>
        <v>0</v>
      </c>
      <c r="E51" s="225">
        <f t="shared" si="3"/>
        <v>0</v>
      </c>
      <c r="F51" s="225">
        <f t="shared" si="3"/>
        <v>0</v>
      </c>
      <c r="G51" s="225">
        <f t="shared" si="3"/>
        <v>0</v>
      </c>
      <c r="H51" s="225">
        <f t="shared" si="3"/>
        <v>0</v>
      </c>
      <c r="I51" s="225">
        <f t="shared" si="3"/>
        <v>0</v>
      </c>
      <c r="J51" s="101">
        <f t="shared" si="2"/>
        <v>0</v>
      </c>
      <c r="K51" s="214" t="s">
        <v>147</v>
      </c>
      <c r="L51" s="215"/>
      <c r="M51" s="215"/>
      <c r="N51" s="215"/>
      <c r="O51" s="215"/>
      <c r="P51" s="215"/>
      <c r="Q51" s="215"/>
      <c r="R51" s="215"/>
      <c r="S51" s="536"/>
      <c r="T51" s="536"/>
      <c r="U51" s="536"/>
      <c r="V51" s="536"/>
      <c r="W51" s="536"/>
      <c r="X51" s="536"/>
      <c r="Y51" s="536"/>
      <c r="Z51" s="220" t="s">
        <v>66</v>
      </c>
      <c r="AA51" s="533" t="s">
        <v>148</v>
      </c>
      <c r="AB51" s="533"/>
      <c r="AC51" s="533"/>
      <c r="AD51" s="533"/>
      <c r="AE51" s="533"/>
      <c r="AF51" s="533"/>
      <c r="AG51" s="533"/>
      <c r="AH51" s="533"/>
      <c r="AI51" s="533"/>
      <c r="AJ51" s="533"/>
      <c r="AK51" s="534"/>
    </row>
    <row r="52" spans="1:37" s="98" customFormat="1" ht="13.5" customHeight="1">
      <c r="B52" s="521"/>
      <c r="C52" s="522"/>
      <c r="D52" s="522"/>
      <c r="E52" s="522"/>
      <c r="F52" s="522"/>
      <c r="G52" s="522"/>
      <c r="H52" s="522"/>
      <c r="I52" s="522"/>
      <c r="J52" s="523"/>
      <c r="K52" s="214" t="s">
        <v>382</v>
      </c>
      <c r="L52" s="215"/>
      <c r="M52" s="215"/>
      <c r="N52" s="215"/>
      <c r="O52" s="215"/>
      <c r="P52" s="215"/>
      <c r="Q52" s="215"/>
      <c r="R52" s="215"/>
      <c r="S52" s="536"/>
      <c r="T52" s="536"/>
      <c r="U52" s="536"/>
      <c r="V52" s="536"/>
      <c r="W52" s="536"/>
      <c r="X52" s="536"/>
      <c r="Y52" s="536"/>
      <c r="Z52" s="220" t="s">
        <v>66</v>
      </c>
      <c r="AA52" s="215"/>
      <c r="AB52" s="215"/>
      <c r="AC52" s="215"/>
      <c r="AD52" s="215"/>
      <c r="AE52" s="215"/>
      <c r="AF52" s="215"/>
      <c r="AG52" s="215"/>
      <c r="AH52" s="215"/>
      <c r="AI52" s="215"/>
      <c r="AJ52" s="215"/>
      <c r="AK52" s="218"/>
    </row>
    <row r="53" spans="1:37" s="98" customFormat="1" ht="13.5" customHeight="1">
      <c r="B53" s="524"/>
      <c r="C53" s="525"/>
      <c r="D53" s="525"/>
      <c r="E53" s="525"/>
      <c r="F53" s="525"/>
      <c r="G53" s="525"/>
      <c r="H53" s="525"/>
      <c r="I53" s="525"/>
      <c r="J53" s="526"/>
      <c r="K53" s="531" t="s">
        <v>383</v>
      </c>
      <c r="L53" s="532"/>
      <c r="M53" s="532"/>
      <c r="N53" s="532"/>
      <c r="O53" s="532"/>
      <c r="P53" s="532"/>
      <c r="Q53" s="532"/>
      <c r="R53" s="532"/>
      <c r="S53" s="537"/>
      <c r="T53" s="537"/>
      <c r="U53" s="537"/>
      <c r="V53" s="537"/>
      <c r="W53" s="537"/>
      <c r="X53" s="537"/>
      <c r="Y53" s="537"/>
      <c r="Z53" s="220" t="s">
        <v>66</v>
      </c>
      <c r="AA53" s="219"/>
      <c r="AB53" s="219"/>
      <c r="AC53" s="219"/>
      <c r="AD53" s="219"/>
      <c r="AE53" s="219"/>
      <c r="AF53" s="219"/>
      <c r="AG53" s="219"/>
      <c r="AH53" s="219"/>
      <c r="AI53" s="219"/>
      <c r="AJ53" s="219"/>
      <c r="AK53" s="212"/>
    </row>
    <row r="54" spans="1:37" ht="15" customHeight="1">
      <c r="B54" s="413" t="s">
        <v>77</v>
      </c>
      <c r="C54" s="290"/>
      <c r="D54" s="291"/>
      <c r="E54" s="418"/>
      <c r="F54" s="419"/>
      <c r="G54" s="419"/>
      <c r="H54" s="419"/>
      <c r="I54" s="419"/>
      <c r="J54" s="39" t="s">
        <v>78</v>
      </c>
      <c r="K54" s="413" t="s">
        <v>79</v>
      </c>
      <c r="L54" s="290"/>
      <c r="M54" s="290"/>
      <c r="N54" s="290"/>
      <c r="O54" s="290"/>
      <c r="P54" s="290"/>
      <c r="Q54" s="290"/>
      <c r="R54" s="291"/>
      <c r="S54" s="320" t="s">
        <v>85</v>
      </c>
      <c r="T54" s="321"/>
      <c r="U54" s="321"/>
      <c r="V54" s="321"/>
      <c r="W54" s="318"/>
      <c r="X54" s="319"/>
      <c r="Y54" s="319"/>
      <c r="Z54" s="319"/>
      <c r="AA54" s="52" t="s">
        <v>146</v>
      </c>
      <c r="AB54" s="320" t="s">
        <v>147</v>
      </c>
      <c r="AC54" s="321"/>
      <c r="AD54" s="321"/>
      <c r="AE54" s="321"/>
      <c r="AF54" s="321"/>
      <c r="AG54" s="318"/>
      <c r="AH54" s="319"/>
      <c r="AI54" s="319"/>
      <c r="AJ54" s="319"/>
      <c r="AK54" s="53" t="s">
        <v>145</v>
      </c>
    </row>
    <row r="55" spans="1:37" s="9" customFormat="1" ht="13.5" customHeight="1">
      <c r="B55" s="544" t="s">
        <v>166</v>
      </c>
      <c r="C55" s="545"/>
      <c r="D55" s="545"/>
      <c r="E55" s="545"/>
      <c r="F55" s="546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5"/>
      <c r="AG55" s="55"/>
      <c r="AH55" s="55"/>
      <c r="AI55" s="55"/>
      <c r="AJ55" s="55"/>
      <c r="AK55" s="56"/>
    </row>
    <row r="56" spans="1:37" s="9" customFormat="1" ht="13.5" customHeight="1">
      <c r="B56" s="547"/>
      <c r="C56" s="548"/>
      <c r="D56" s="548"/>
      <c r="E56" s="548"/>
      <c r="F56" s="549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7"/>
    </row>
    <row r="57" spans="1:37" s="9" customFormat="1" ht="12.75" customHeight="1">
      <c r="B57" s="547"/>
      <c r="C57" s="548"/>
      <c r="D57" s="548"/>
      <c r="E57" s="548"/>
      <c r="F57" s="549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7"/>
    </row>
    <row r="58" spans="1:37" s="9" customFormat="1" ht="15" customHeight="1">
      <c r="B58" s="550"/>
      <c r="C58" s="551"/>
      <c r="D58" s="551"/>
      <c r="E58" s="551"/>
      <c r="F58" s="552"/>
      <c r="G58" s="58"/>
      <c r="H58" s="111" t="s">
        <v>340</v>
      </c>
      <c r="I58" s="323"/>
      <c r="J58" s="323"/>
      <c r="K58" s="323"/>
      <c r="L58" s="323"/>
      <c r="M58" s="323"/>
      <c r="N58" s="323"/>
      <c r="O58" s="323"/>
      <c r="P58" s="112" t="s">
        <v>293</v>
      </c>
      <c r="Q58" s="112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9"/>
    </row>
    <row r="59" spans="1:37" ht="15" customHeight="1">
      <c r="B59" s="346" t="s">
        <v>159</v>
      </c>
      <c r="C59" s="347"/>
      <c r="D59" s="347"/>
      <c r="E59" s="347"/>
      <c r="F59" s="539"/>
      <c r="G59" s="489" t="s">
        <v>80</v>
      </c>
      <c r="H59" s="490"/>
      <c r="I59" s="490"/>
      <c r="J59" s="490"/>
      <c r="K59" s="490"/>
      <c r="L59" s="490"/>
      <c r="M59" s="490"/>
      <c r="N59" s="490"/>
      <c r="O59" s="490"/>
      <c r="P59" s="490"/>
      <c r="Q59" s="491"/>
      <c r="R59" s="489" t="s">
        <v>81</v>
      </c>
      <c r="S59" s="490"/>
      <c r="T59" s="490"/>
      <c r="U59" s="490"/>
      <c r="V59" s="490"/>
      <c r="W59" s="490"/>
      <c r="X59" s="490"/>
      <c r="Y59" s="490"/>
      <c r="Z59" s="490"/>
      <c r="AA59" s="490"/>
      <c r="AB59" s="490"/>
      <c r="AC59" s="490"/>
      <c r="AD59" s="490"/>
      <c r="AE59" s="490"/>
      <c r="AF59" s="490"/>
      <c r="AG59" s="490"/>
      <c r="AH59" s="490"/>
      <c r="AI59" s="490"/>
      <c r="AJ59" s="490"/>
      <c r="AK59" s="492"/>
    </row>
    <row r="60" spans="1:37" ht="15" customHeight="1">
      <c r="B60" s="540" t="s">
        <v>82</v>
      </c>
      <c r="C60" s="441"/>
      <c r="D60" s="441"/>
      <c r="E60" s="441"/>
      <c r="F60" s="541"/>
      <c r="G60" s="303"/>
      <c r="H60" s="304"/>
      <c r="I60" s="304"/>
      <c r="J60" s="304"/>
      <c r="K60" s="304"/>
      <c r="L60" s="304"/>
      <c r="M60" s="304"/>
      <c r="N60" s="304"/>
      <c r="O60" s="316" t="s">
        <v>83</v>
      </c>
      <c r="P60" s="316"/>
      <c r="Q60" s="543"/>
      <c r="R60" s="303"/>
      <c r="S60" s="304"/>
      <c r="T60" s="304"/>
      <c r="U60" s="304"/>
      <c r="V60" s="304"/>
      <c r="W60" s="304"/>
      <c r="X60" s="304"/>
      <c r="Y60" s="304"/>
      <c r="Z60" s="304"/>
      <c r="AA60" s="304"/>
      <c r="AB60" s="304"/>
      <c r="AC60" s="304"/>
      <c r="AD60" s="304"/>
      <c r="AE60" s="304"/>
      <c r="AF60" s="304"/>
      <c r="AG60" s="304"/>
      <c r="AH60" s="304"/>
      <c r="AI60" s="316" t="s">
        <v>83</v>
      </c>
      <c r="AJ60" s="316"/>
      <c r="AK60" s="317"/>
    </row>
    <row r="61" spans="1:37" s="9" customFormat="1" ht="16.5" customHeight="1">
      <c r="A61" s="3"/>
      <c r="B61" s="559" t="s">
        <v>162</v>
      </c>
      <c r="C61" s="560"/>
      <c r="D61" s="560"/>
      <c r="E61" s="560"/>
      <c r="F61" s="561"/>
      <c r="G61" s="553" t="s">
        <v>161</v>
      </c>
      <c r="H61" s="554"/>
      <c r="I61" s="554"/>
      <c r="J61" s="554"/>
      <c r="K61" s="554"/>
      <c r="L61" s="554"/>
      <c r="M61" s="554"/>
      <c r="N61" s="554"/>
      <c r="O61" s="555"/>
      <c r="P61" s="568"/>
      <c r="Q61" s="569"/>
      <c r="R61" s="569"/>
      <c r="S61" s="569"/>
      <c r="T61" s="569"/>
      <c r="U61" s="569"/>
      <c r="V61" s="569"/>
      <c r="W61" s="569"/>
      <c r="X61" s="569"/>
      <c r="Y61" s="569"/>
      <c r="Z61" s="569"/>
      <c r="AA61" s="569"/>
      <c r="AB61" s="569"/>
      <c r="AC61" s="569"/>
      <c r="AD61" s="569"/>
      <c r="AE61" s="569"/>
      <c r="AF61" s="569"/>
      <c r="AG61" s="569"/>
      <c r="AH61" s="569"/>
      <c r="AI61" s="569"/>
      <c r="AJ61" s="569"/>
      <c r="AK61" s="570"/>
    </row>
    <row r="62" spans="1:37" s="11" customFormat="1" ht="16.5" customHeight="1">
      <c r="A62" s="3"/>
      <c r="B62" s="562"/>
      <c r="C62" s="563"/>
      <c r="D62" s="563"/>
      <c r="E62" s="563"/>
      <c r="F62" s="564"/>
      <c r="G62" s="324" t="s">
        <v>160</v>
      </c>
      <c r="H62" s="325"/>
      <c r="I62" s="325"/>
      <c r="J62" s="325"/>
      <c r="K62" s="325"/>
      <c r="L62" s="325"/>
      <c r="M62" s="325"/>
      <c r="N62" s="325"/>
      <c r="O62" s="326"/>
      <c r="P62" s="327"/>
      <c r="Q62" s="328"/>
      <c r="R62" s="328"/>
      <c r="S62" s="328"/>
      <c r="T62" s="328"/>
      <c r="U62" s="328"/>
      <c r="V62" s="328"/>
      <c r="W62" s="328"/>
      <c r="X62" s="328"/>
      <c r="Y62" s="328"/>
      <c r="Z62" s="328"/>
      <c r="AA62" s="328"/>
      <c r="AB62" s="328"/>
      <c r="AC62" s="328"/>
      <c r="AD62" s="328"/>
      <c r="AE62" s="328"/>
      <c r="AF62" s="328"/>
      <c r="AG62" s="328"/>
      <c r="AH62" s="328"/>
      <c r="AI62" s="328"/>
      <c r="AJ62" s="328"/>
      <c r="AK62" s="329"/>
    </row>
    <row r="63" spans="1:37" s="11" customFormat="1" ht="16.5" customHeight="1">
      <c r="A63" s="3"/>
      <c r="B63" s="565"/>
      <c r="C63" s="566"/>
      <c r="D63" s="566"/>
      <c r="E63" s="566"/>
      <c r="F63" s="567"/>
      <c r="G63" s="556" t="s">
        <v>401</v>
      </c>
      <c r="H63" s="557"/>
      <c r="I63" s="557"/>
      <c r="J63" s="557"/>
      <c r="K63" s="557"/>
      <c r="L63" s="557"/>
      <c r="M63" s="557"/>
      <c r="N63" s="557"/>
      <c r="O63" s="558"/>
      <c r="P63" s="314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93" t="s">
        <v>47</v>
      </c>
      <c r="AJ63" s="393"/>
      <c r="AK63" s="471"/>
    </row>
    <row r="64" spans="1:37" s="98" customFormat="1" ht="15" customHeight="1">
      <c r="A64" s="3"/>
      <c r="B64" s="252"/>
      <c r="C64" s="233"/>
      <c r="D64" s="233"/>
      <c r="E64" s="233"/>
      <c r="F64" s="234"/>
      <c r="G64" s="474" t="s">
        <v>84</v>
      </c>
      <c r="H64" s="352"/>
      <c r="I64" s="352"/>
      <c r="J64" s="352"/>
      <c r="K64" s="352"/>
      <c r="L64" s="352"/>
      <c r="M64" s="352"/>
      <c r="N64" s="352"/>
      <c r="O64" s="475"/>
      <c r="P64" s="476" t="s">
        <v>85</v>
      </c>
      <c r="Q64" s="477"/>
      <c r="R64" s="477"/>
      <c r="S64" s="477"/>
      <c r="T64" s="477"/>
      <c r="U64" s="477"/>
      <c r="V64" s="477"/>
      <c r="W64" s="477"/>
      <c r="X64" s="477"/>
      <c r="Y64" s="477"/>
      <c r="Z64" s="478"/>
      <c r="AA64" s="476" t="s">
        <v>86</v>
      </c>
      <c r="AB64" s="477"/>
      <c r="AC64" s="477"/>
      <c r="AD64" s="477"/>
      <c r="AE64" s="477"/>
      <c r="AF64" s="477"/>
      <c r="AG64" s="477"/>
      <c r="AH64" s="477"/>
      <c r="AI64" s="477"/>
      <c r="AJ64" s="477"/>
      <c r="AK64" s="479"/>
    </row>
    <row r="65" spans="1:37" s="98" customFormat="1" ht="15" customHeight="1">
      <c r="B65" s="231"/>
      <c r="C65" s="230"/>
      <c r="D65" s="230"/>
      <c r="E65" s="230"/>
      <c r="F65" s="232"/>
      <c r="G65" s="469" t="s">
        <v>295</v>
      </c>
      <c r="H65" s="470"/>
      <c r="I65" s="470"/>
      <c r="J65" s="470"/>
      <c r="K65" s="470"/>
      <c r="L65" s="470"/>
      <c r="M65" s="470"/>
      <c r="N65" s="470"/>
      <c r="O65" s="470"/>
      <c r="P65" s="497" t="s">
        <v>296</v>
      </c>
      <c r="Q65" s="490"/>
      <c r="R65" s="490"/>
      <c r="S65" s="490"/>
      <c r="T65" s="490"/>
      <c r="U65" s="489" t="s">
        <v>349</v>
      </c>
      <c r="V65" s="490"/>
      <c r="W65" s="490"/>
      <c r="X65" s="490"/>
      <c r="Y65" s="490"/>
      <c r="Z65" s="491"/>
      <c r="AA65" s="292" t="s">
        <v>350</v>
      </c>
      <c r="AB65" s="293"/>
      <c r="AC65" s="293"/>
      <c r="AD65" s="293"/>
      <c r="AE65" s="293"/>
      <c r="AF65" s="292" t="s">
        <v>351</v>
      </c>
      <c r="AG65" s="293"/>
      <c r="AH65" s="293"/>
      <c r="AI65" s="293"/>
      <c r="AJ65" s="293"/>
      <c r="AK65" s="294"/>
    </row>
    <row r="66" spans="1:37" ht="15" customHeight="1">
      <c r="B66" s="527" t="s">
        <v>156</v>
      </c>
      <c r="C66" s="305"/>
      <c r="D66" s="305"/>
      <c r="E66" s="305"/>
      <c r="F66" s="538"/>
      <c r="G66" s="469" t="s">
        <v>344</v>
      </c>
      <c r="H66" s="470"/>
      <c r="I66" s="470"/>
      <c r="J66" s="470"/>
      <c r="K66" s="470"/>
      <c r="L66" s="470"/>
      <c r="M66" s="470"/>
      <c r="N66" s="470"/>
      <c r="O66" s="470"/>
      <c r="P66" s="498"/>
      <c r="Q66" s="499"/>
      <c r="R66" s="499"/>
      <c r="S66" s="499"/>
      <c r="T66" s="500"/>
      <c r="U66" s="503"/>
      <c r="V66" s="504"/>
      <c r="W66" s="504"/>
      <c r="X66" s="504"/>
      <c r="Y66" s="504"/>
      <c r="Z66" s="505"/>
      <c r="AA66" s="295"/>
      <c r="AB66" s="296"/>
      <c r="AC66" s="296"/>
      <c r="AD66" s="296"/>
      <c r="AE66" s="297"/>
      <c r="AF66" s="295"/>
      <c r="AG66" s="296"/>
      <c r="AH66" s="296"/>
      <c r="AI66" s="296"/>
      <c r="AJ66" s="296"/>
      <c r="AK66" s="298"/>
    </row>
    <row r="67" spans="1:37" ht="15" customHeight="1">
      <c r="B67" s="527" t="s">
        <v>88</v>
      </c>
      <c r="C67" s="305"/>
      <c r="D67" s="305"/>
      <c r="E67" s="305"/>
      <c r="F67" s="538"/>
      <c r="G67" s="469" t="s">
        <v>345</v>
      </c>
      <c r="H67" s="470"/>
      <c r="I67" s="470"/>
      <c r="J67" s="470"/>
      <c r="K67" s="470"/>
      <c r="L67" s="470"/>
      <c r="M67" s="470"/>
      <c r="N67" s="470"/>
      <c r="O67" s="470"/>
      <c r="P67" s="480"/>
      <c r="Q67" s="481"/>
      <c r="R67" s="481"/>
      <c r="S67" s="481"/>
      <c r="T67" s="481"/>
      <c r="U67" s="482"/>
      <c r="V67" s="481"/>
      <c r="W67" s="481"/>
      <c r="X67" s="481"/>
      <c r="Y67" s="481"/>
      <c r="Z67" s="483"/>
      <c r="AA67" s="484"/>
      <c r="AB67" s="485"/>
      <c r="AC67" s="485"/>
      <c r="AD67" s="485"/>
      <c r="AE67" s="485"/>
      <c r="AF67" s="484"/>
      <c r="AG67" s="485"/>
      <c r="AH67" s="485"/>
      <c r="AI67" s="485"/>
      <c r="AJ67" s="485"/>
      <c r="AK67" s="509"/>
    </row>
    <row r="68" spans="1:37" s="3" customFormat="1" ht="13.5" customHeight="1">
      <c r="A68" s="1"/>
      <c r="B68" s="417"/>
      <c r="C68" s="330"/>
      <c r="D68" s="330"/>
      <c r="E68" s="330"/>
      <c r="F68" s="406"/>
      <c r="G68" s="472" t="s">
        <v>416</v>
      </c>
      <c r="H68" s="473"/>
      <c r="I68" s="473"/>
      <c r="J68" s="473"/>
      <c r="K68" s="473"/>
      <c r="L68" s="473"/>
      <c r="M68" s="473"/>
      <c r="N68" s="473"/>
      <c r="O68" s="473"/>
      <c r="P68" s="501"/>
      <c r="Q68" s="502"/>
      <c r="R68" s="502"/>
      <c r="S68" s="502"/>
      <c r="T68" s="502"/>
      <c r="U68" s="506"/>
      <c r="V68" s="507"/>
      <c r="W68" s="507"/>
      <c r="X68" s="507"/>
      <c r="Y68" s="507"/>
      <c r="Z68" s="508"/>
      <c r="AA68" s="299"/>
      <c r="AB68" s="300"/>
      <c r="AC68" s="300"/>
      <c r="AD68" s="300"/>
      <c r="AE68" s="301"/>
      <c r="AF68" s="299"/>
      <c r="AG68" s="300"/>
      <c r="AH68" s="300"/>
      <c r="AI68" s="300"/>
      <c r="AJ68" s="300"/>
      <c r="AK68" s="302"/>
    </row>
    <row r="69" spans="1:37" s="3" customFormat="1" ht="13.5" customHeight="1">
      <c r="A69" s="33"/>
      <c r="B69" s="253"/>
      <c r="C69" s="10"/>
      <c r="D69" s="10"/>
      <c r="E69" s="10"/>
      <c r="F69" s="254"/>
      <c r="G69" s="250"/>
      <c r="H69" s="487" t="s">
        <v>292</v>
      </c>
      <c r="I69" s="488"/>
      <c r="J69" s="488"/>
      <c r="K69" s="488"/>
      <c r="L69" s="488"/>
      <c r="M69" s="488"/>
      <c r="N69" s="488"/>
      <c r="O69" s="238"/>
      <c r="P69" s="501"/>
      <c r="Q69" s="502"/>
      <c r="R69" s="502"/>
      <c r="S69" s="502"/>
      <c r="T69" s="502"/>
      <c r="U69" s="506"/>
      <c r="V69" s="507"/>
      <c r="W69" s="507"/>
      <c r="X69" s="507"/>
      <c r="Y69" s="507"/>
      <c r="Z69" s="508"/>
      <c r="AA69" s="299"/>
      <c r="AB69" s="300"/>
      <c r="AC69" s="300"/>
      <c r="AD69" s="300"/>
      <c r="AE69" s="300"/>
      <c r="AF69" s="299"/>
      <c r="AG69" s="300"/>
      <c r="AH69" s="300"/>
      <c r="AI69" s="300"/>
      <c r="AJ69" s="300"/>
      <c r="AK69" s="302"/>
    </row>
    <row r="70" spans="1:37">
      <c r="B70" s="542"/>
      <c r="C70" s="393"/>
      <c r="D70" s="393"/>
      <c r="E70" s="393"/>
      <c r="F70" s="394"/>
      <c r="G70" s="251"/>
      <c r="H70" s="510" t="s">
        <v>391</v>
      </c>
      <c r="I70" s="511"/>
      <c r="J70" s="511"/>
      <c r="K70" s="511"/>
      <c r="L70" s="511"/>
      <c r="M70" s="511"/>
      <c r="N70" s="511"/>
      <c r="O70" s="222"/>
      <c r="P70" s="512"/>
      <c r="Q70" s="513"/>
      <c r="R70" s="513"/>
      <c r="S70" s="513"/>
      <c r="T70" s="513"/>
      <c r="U70" s="514"/>
      <c r="V70" s="515"/>
      <c r="W70" s="515"/>
      <c r="X70" s="515"/>
      <c r="Y70" s="515"/>
      <c r="Z70" s="516"/>
      <c r="AA70" s="517"/>
      <c r="AB70" s="518"/>
      <c r="AC70" s="518"/>
      <c r="AD70" s="518"/>
      <c r="AE70" s="518"/>
      <c r="AF70" s="517"/>
      <c r="AG70" s="518"/>
      <c r="AH70" s="518"/>
      <c r="AI70" s="518"/>
      <c r="AJ70" s="518"/>
      <c r="AK70" s="519"/>
    </row>
    <row r="72" spans="1:37">
      <c r="B72" s="2"/>
      <c r="C72" s="2"/>
      <c r="D72" s="2"/>
      <c r="E72" s="2"/>
      <c r="F72" s="2"/>
    </row>
    <row r="74" spans="1:37">
      <c r="B74" s="4" t="s">
        <v>116</v>
      </c>
      <c r="C74" s="6" t="s">
        <v>119</v>
      </c>
      <c r="D74" s="4" t="s">
        <v>121</v>
      </c>
      <c r="E74" s="7" t="s">
        <v>85</v>
      </c>
      <c r="G74" s="493" t="s">
        <v>177</v>
      </c>
      <c r="H74" s="494"/>
      <c r="I74" s="494"/>
      <c r="J74" s="494"/>
      <c r="K74" s="494"/>
      <c r="L74" s="494"/>
      <c r="M74" s="494"/>
      <c r="N74" s="494"/>
      <c r="O74" s="495"/>
    </row>
    <row r="75" spans="1:37">
      <c r="B75" s="4" t="s">
        <v>117</v>
      </c>
      <c r="C75" s="6" t="s">
        <v>120</v>
      </c>
      <c r="D75" s="4" t="s">
        <v>149</v>
      </c>
      <c r="E75" s="7" t="s">
        <v>122</v>
      </c>
      <c r="G75" s="29" t="s">
        <v>178</v>
      </c>
      <c r="H75" s="30"/>
      <c r="I75" s="496" t="b">
        <v>0</v>
      </c>
      <c r="J75" s="496"/>
      <c r="K75" s="30"/>
      <c r="L75" s="30"/>
      <c r="M75" s="30"/>
      <c r="N75" s="30"/>
      <c r="O75" s="30"/>
    </row>
    <row r="76" spans="1:37">
      <c r="B76" s="4" t="s">
        <v>118</v>
      </c>
      <c r="D76" s="4" t="s">
        <v>150</v>
      </c>
      <c r="G76" s="29" t="s">
        <v>179</v>
      </c>
      <c r="H76" s="30"/>
      <c r="I76" s="442" t="b">
        <v>0</v>
      </c>
      <c r="J76" s="442"/>
      <c r="K76" s="30"/>
      <c r="L76" s="30"/>
      <c r="M76" s="30"/>
      <c r="N76" s="30"/>
      <c r="O76" s="30"/>
    </row>
    <row r="77" spans="1:37">
      <c r="G77" s="29" t="s">
        <v>180</v>
      </c>
      <c r="H77" s="30"/>
      <c r="I77" s="442" t="b">
        <v>0</v>
      </c>
      <c r="J77" s="442"/>
      <c r="K77" s="30"/>
      <c r="L77" s="30"/>
      <c r="M77" s="30"/>
      <c r="N77" s="30"/>
      <c r="O77" s="30"/>
    </row>
    <row r="78" spans="1:37">
      <c r="G78" s="29" t="s">
        <v>181</v>
      </c>
      <c r="H78" s="30"/>
      <c r="I78" s="442" t="b">
        <v>0</v>
      </c>
      <c r="J78" s="442"/>
      <c r="K78" s="30"/>
      <c r="L78" s="30"/>
      <c r="M78" s="30"/>
      <c r="N78" s="30"/>
      <c r="O78" s="30"/>
    </row>
    <row r="79" spans="1:37">
      <c r="G79" s="29" t="s">
        <v>182</v>
      </c>
      <c r="H79" s="30"/>
      <c r="I79" s="442" t="b">
        <v>0</v>
      </c>
      <c r="J79" s="442"/>
      <c r="K79" s="30"/>
      <c r="L79" s="30"/>
      <c r="M79" s="30"/>
      <c r="N79" s="30"/>
      <c r="O79" s="30"/>
    </row>
    <row r="80" spans="1:37">
      <c r="G80" s="29" t="s">
        <v>183</v>
      </c>
      <c r="H80" s="30"/>
      <c r="I80" s="442" t="b">
        <v>0</v>
      </c>
      <c r="J80" s="442"/>
      <c r="K80" s="30"/>
      <c r="L80" s="30"/>
      <c r="M80" s="30"/>
      <c r="N80" s="30"/>
      <c r="O80" s="30"/>
    </row>
    <row r="81" spans="7:15">
      <c r="G81" s="29" t="s">
        <v>184</v>
      </c>
      <c r="H81" s="30"/>
      <c r="I81" s="442" t="b">
        <v>0</v>
      </c>
      <c r="J81" s="442"/>
      <c r="K81" s="30"/>
      <c r="L81" s="30"/>
      <c r="M81" s="30"/>
      <c r="N81" s="30"/>
      <c r="O81" s="30"/>
    </row>
  </sheetData>
  <sheetProtection formatColumns="0" formatRows="0" selectLockedCells="1"/>
  <mergeCells count="210">
    <mergeCell ref="B68:F68"/>
    <mergeCell ref="B67:F67"/>
    <mergeCell ref="B59:F59"/>
    <mergeCell ref="B60:F60"/>
    <mergeCell ref="B70:F70"/>
    <mergeCell ref="B54:D54"/>
    <mergeCell ref="S54:V54"/>
    <mergeCell ref="B66:F66"/>
    <mergeCell ref="O60:Q60"/>
    <mergeCell ref="G60:N60"/>
    <mergeCell ref="B55:F58"/>
    <mergeCell ref="G61:O61"/>
    <mergeCell ref="G63:O63"/>
    <mergeCell ref="B61:F63"/>
    <mergeCell ref="P61:AK61"/>
    <mergeCell ref="AD47:AI47"/>
    <mergeCell ref="AJ46:AK46"/>
    <mergeCell ref="AJ47:AK47"/>
    <mergeCell ref="B52:J53"/>
    <mergeCell ref="Y28:AD28"/>
    <mergeCell ref="K28:P28"/>
    <mergeCell ref="AJ30:AK30"/>
    <mergeCell ref="AE27:AI27"/>
    <mergeCell ref="Y29:AD29"/>
    <mergeCell ref="AJ27:AK27"/>
    <mergeCell ref="K50:R50"/>
    <mergeCell ref="S50:Y50"/>
    <mergeCell ref="AJ50:AK50"/>
    <mergeCell ref="Y30:AD30"/>
    <mergeCell ref="Y27:AD27"/>
    <mergeCell ref="K49:AK49"/>
    <mergeCell ref="K53:R53"/>
    <mergeCell ref="AA51:AK51"/>
    <mergeCell ref="AC46:AI46"/>
    <mergeCell ref="S52:Y52"/>
    <mergeCell ref="S53:Y53"/>
    <mergeCell ref="S51:Y51"/>
    <mergeCell ref="G74:O74"/>
    <mergeCell ref="I75:J75"/>
    <mergeCell ref="AF69:AK69"/>
    <mergeCell ref="P65:T65"/>
    <mergeCell ref="P66:T66"/>
    <mergeCell ref="P68:T68"/>
    <mergeCell ref="P69:T69"/>
    <mergeCell ref="U65:Z65"/>
    <mergeCell ref="U66:Z66"/>
    <mergeCell ref="U68:Z68"/>
    <mergeCell ref="U69:Z69"/>
    <mergeCell ref="AA65:AE65"/>
    <mergeCell ref="AF67:AK67"/>
    <mergeCell ref="G66:O66"/>
    <mergeCell ref="H70:N70"/>
    <mergeCell ref="P70:T70"/>
    <mergeCell ref="U70:Z70"/>
    <mergeCell ref="AA70:AE70"/>
    <mergeCell ref="AF70:AK70"/>
    <mergeCell ref="I76:J76"/>
    <mergeCell ref="I77:J77"/>
    <mergeCell ref="I78:J78"/>
    <mergeCell ref="I79:J79"/>
    <mergeCell ref="I80:J80"/>
    <mergeCell ref="K36:AK37"/>
    <mergeCell ref="G65:O65"/>
    <mergeCell ref="AI63:AK63"/>
    <mergeCell ref="AJ39:AK39"/>
    <mergeCell ref="G68:O68"/>
    <mergeCell ref="G64:O64"/>
    <mergeCell ref="P64:Z64"/>
    <mergeCell ref="AA64:AK64"/>
    <mergeCell ref="P67:T67"/>
    <mergeCell ref="U67:Z67"/>
    <mergeCell ref="AA67:AE67"/>
    <mergeCell ref="AA69:AE69"/>
    <mergeCell ref="AB50:AI50"/>
    <mergeCell ref="G67:O67"/>
    <mergeCell ref="H69:N69"/>
    <mergeCell ref="E54:I54"/>
    <mergeCell ref="K54:R54"/>
    <mergeCell ref="G59:Q59"/>
    <mergeCell ref="R59:AK59"/>
    <mergeCell ref="Z2:AJ2"/>
    <mergeCell ref="P14:S14"/>
    <mergeCell ref="R2:Y2"/>
    <mergeCell ref="I81:J81"/>
    <mergeCell ref="B9:F9"/>
    <mergeCell ref="B10:F10"/>
    <mergeCell ref="L14:O14"/>
    <mergeCell ref="I18:I19"/>
    <mergeCell ref="J16:AK17"/>
    <mergeCell ref="J18:AK19"/>
    <mergeCell ref="AE14:AG14"/>
    <mergeCell ref="AH12:AK13"/>
    <mergeCell ref="AE13:AG13"/>
    <mergeCell ref="AB12:AG12"/>
    <mergeCell ref="E12:G13"/>
    <mergeCell ref="L12:O13"/>
    <mergeCell ref="X14:AA14"/>
    <mergeCell ref="AB14:AD14"/>
    <mergeCell ref="H11:H14"/>
    <mergeCell ref="T14:W14"/>
    <mergeCell ref="V29:X29"/>
    <mergeCell ref="V28:X28"/>
    <mergeCell ref="Q29:U29"/>
    <mergeCell ref="I16:I17"/>
    <mergeCell ref="D3:P3"/>
    <mergeCell ref="D4:P4"/>
    <mergeCell ref="E17:G17"/>
    <mergeCell ref="C1:AF1"/>
    <mergeCell ref="J12:K13"/>
    <mergeCell ref="K24:X24"/>
    <mergeCell ref="Y24:AK24"/>
    <mergeCell ref="E18:G18"/>
    <mergeCell ref="E21:G21"/>
    <mergeCell ref="Z21:AE21"/>
    <mergeCell ref="AF22:AK22"/>
    <mergeCell ref="AF21:AK21"/>
    <mergeCell ref="Z22:AE22"/>
    <mergeCell ref="J14:K14"/>
    <mergeCell ref="T21:Y21"/>
    <mergeCell ref="T22:Y22"/>
    <mergeCell ref="AH14:AK14"/>
    <mergeCell ref="H20:H22"/>
    <mergeCell ref="J21:M21"/>
    <mergeCell ref="N21:S21"/>
    <mergeCell ref="J22:M22"/>
    <mergeCell ref="N22:S22"/>
    <mergeCell ref="B7:F7"/>
    <mergeCell ref="B8:F8"/>
    <mergeCell ref="B18:D18"/>
    <mergeCell ref="G6:AK6"/>
    <mergeCell ref="G7:AK7"/>
    <mergeCell ref="I12:I13"/>
    <mergeCell ref="G10:AK10"/>
    <mergeCell ref="AB13:AD13"/>
    <mergeCell ref="H16:H17"/>
    <mergeCell ref="H18:H19"/>
    <mergeCell ref="G8:AK8"/>
    <mergeCell ref="B6:F6"/>
    <mergeCell ref="G9:AK9"/>
    <mergeCell ref="B17:D17"/>
    <mergeCell ref="H26:I26"/>
    <mergeCell ref="AE28:AI28"/>
    <mergeCell ref="Y26:AD26"/>
    <mergeCell ref="K25:X25"/>
    <mergeCell ref="Y25:AK25"/>
    <mergeCell ref="AJ44:AK44"/>
    <mergeCell ref="X44:AI44"/>
    <mergeCell ref="K40:AK40"/>
    <mergeCell ref="K41:AK41"/>
    <mergeCell ref="X39:AI39"/>
    <mergeCell ref="X42:AI42"/>
    <mergeCell ref="AE26:AI26"/>
    <mergeCell ref="AJ32:AK32"/>
    <mergeCell ref="Y32:AD32"/>
    <mergeCell ref="K31:X32"/>
    <mergeCell ref="Y31:AD31"/>
    <mergeCell ref="AE31:AI31"/>
    <mergeCell ref="AE32:AI32"/>
    <mergeCell ref="Q27:U27"/>
    <mergeCell ref="K30:P30"/>
    <mergeCell ref="V27:X27"/>
    <mergeCell ref="AJ29:AK29"/>
    <mergeCell ref="AG1:AK1"/>
    <mergeCell ref="AJ38:AK38"/>
    <mergeCell ref="X38:AI38"/>
    <mergeCell ref="K34:AK35"/>
    <mergeCell ref="K26:P26"/>
    <mergeCell ref="K27:P27"/>
    <mergeCell ref="J20:AK20"/>
    <mergeCell ref="K33:AK33"/>
    <mergeCell ref="AJ31:AK31"/>
    <mergeCell ref="K23:AK23"/>
    <mergeCell ref="V26:X26"/>
    <mergeCell ref="Q30:U30"/>
    <mergeCell ref="V30:X30"/>
    <mergeCell ref="AE29:AI29"/>
    <mergeCell ref="AE30:AI30"/>
    <mergeCell ref="K29:P29"/>
    <mergeCell ref="Q28:U28"/>
    <mergeCell ref="J11:AK11"/>
    <mergeCell ref="P12:S13"/>
    <mergeCell ref="T12:W13"/>
    <mergeCell ref="X12:AA13"/>
    <mergeCell ref="Z3:AK3"/>
    <mergeCell ref="V4:AK4"/>
    <mergeCell ref="D5:AK5"/>
    <mergeCell ref="E26:F26"/>
    <mergeCell ref="AJ28:AK28"/>
    <mergeCell ref="Q3:Y3"/>
    <mergeCell ref="Q4:U4"/>
    <mergeCell ref="AF65:AK65"/>
    <mergeCell ref="AA66:AE66"/>
    <mergeCell ref="AF66:AK66"/>
    <mergeCell ref="AA68:AE68"/>
    <mergeCell ref="AF68:AK68"/>
    <mergeCell ref="R60:AH60"/>
    <mergeCell ref="AJ42:AK42"/>
    <mergeCell ref="K43:AK43"/>
    <mergeCell ref="Q26:U26"/>
    <mergeCell ref="AJ26:AK26"/>
    <mergeCell ref="P63:AH63"/>
    <mergeCell ref="AI60:AK60"/>
    <mergeCell ref="AG54:AJ54"/>
    <mergeCell ref="W54:Z54"/>
    <mergeCell ref="AB54:AF54"/>
    <mergeCell ref="Z45:AI45"/>
    <mergeCell ref="AJ45:AK45"/>
    <mergeCell ref="I58:O58"/>
    <mergeCell ref="G62:O62"/>
    <mergeCell ref="P62:AK62"/>
  </mergeCells>
  <phoneticPr fontId="2"/>
  <dataValidations count="5">
    <dataValidation type="list" allowBlank="1" showInputMessage="1" showErrorMessage="1" sqref="G9:AK9 K34:AK35">
      <formula1>$C$74:$C$75</formula1>
    </dataValidation>
    <dataValidation type="list" allowBlank="1" showInputMessage="1" showErrorMessage="1" sqref="P67 U67">
      <formula1>$E$74:$E$75</formula1>
    </dataValidation>
    <dataValidation type="list" allowBlank="1" showInputMessage="1" showErrorMessage="1" sqref="G8:AK8">
      <formula1>$B$74:$B$76</formula1>
    </dataValidation>
    <dataValidation type="list" allowBlank="1" showInputMessage="1" showErrorMessage="1" sqref="B18:D18">
      <formula1>$D$74:$D$76</formula1>
    </dataValidation>
    <dataValidation type="list" allowBlank="1" showInputMessage="1" showErrorMessage="1" sqref="AA67 AF67">
      <formula1>"救命救急センター,消防機関"</formula1>
    </dataValidation>
  </dataValidations>
  <pageMargins left="0.59055118110236227" right="0.39370078740157483" top="0.70866141732283472" bottom="0.59055118110236227" header="0.39370078740157483" footer="0.51181102362204722"/>
  <pageSetup paperSize="9" scale="83" orientation="portrait" horizontalDpi="300" verticalDpi="300" r:id="rId1"/>
  <headerFooter alignWithMargins="0">
    <oddHeader>&amp;R&amp;18調査票３</oddHeader>
    <oddFooter>&amp;C1 / 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6" r:id="rId4" name="Check Box 32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57</xdr:row>
                    <xdr:rowOff>19050</xdr:rowOff>
                  </from>
                  <to>
                    <xdr:col>7</xdr:col>
                    <xdr:colOff>323850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5" name="Check Box 33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54</xdr:row>
                    <xdr:rowOff>57150</xdr:rowOff>
                  </from>
                  <to>
                    <xdr:col>20</xdr:col>
                    <xdr:colOff>38100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6" name="Check Box 34">
              <controlPr locked="0" defaultSize="0" autoFill="0" autoLine="0" autoPict="0">
                <anchor moveWithCells="1">
                  <from>
                    <xdr:col>21</xdr:col>
                    <xdr:colOff>66675</xdr:colOff>
                    <xdr:row>54</xdr:row>
                    <xdr:rowOff>38100</xdr:rowOff>
                  </from>
                  <to>
                    <xdr:col>37</xdr:col>
                    <xdr:colOff>9525</xdr:colOff>
                    <xdr:row>55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7" name="Check Box 35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56</xdr:row>
                    <xdr:rowOff>19050</xdr:rowOff>
                  </from>
                  <to>
                    <xdr:col>19</xdr:col>
                    <xdr:colOff>142875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8" name="Check Box 36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55</xdr:row>
                    <xdr:rowOff>28575</xdr:rowOff>
                  </from>
                  <to>
                    <xdr:col>25</xdr:col>
                    <xdr:colOff>57150</xdr:colOff>
                    <xdr:row>56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9" name="Check Box 37">
              <controlPr locked="0" defaultSize="0" autoFill="0" autoLine="0" autoPict="0">
                <anchor moveWithCells="1">
                  <from>
                    <xdr:col>21</xdr:col>
                    <xdr:colOff>38100</xdr:colOff>
                    <xdr:row>56</xdr:row>
                    <xdr:rowOff>123825</xdr:rowOff>
                  </from>
                  <to>
                    <xdr:col>33</xdr:col>
                    <xdr:colOff>19050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0" name="Check Box 39">
              <controlPr locked="0" defaultSize="0" autoFill="0" autoLine="0" autoPict="0">
                <anchor moveWithCells="1">
                  <from>
                    <xdr:col>21</xdr:col>
                    <xdr:colOff>47625</xdr:colOff>
                    <xdr:row>55</xdr:row>
                    <xdr:rowOff>57150</xdr:rowOff>
                  </from>
                  <to>
                    <xdr:col>39</xdr:col>
                    <xdr:colOff>57150</xdr:colOff>
                    <xdr:row>56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AF86"/>
  <sheetViews>
    <sheetView tabSelected="1" view="pageBreakPreview" zoomScaleNormal="100" zoomScaleSheetLayoutView="100" workbookViewId="0">
      <selection activeCell="W17" sqref="W17:Y18"/>
    </sheetView>
  </sheetViews>
  <sheetFormatPr defaultColWidth="3" defaultRowHeight="12"/>
  <cols>
    <col min="1" max="8" width="3" style="3" customWidth="1"/>
    <col min="9" max="9" width="2.75" style="3" customWidth="1"/>
    <col min="10" max="10" width="2.875" style="3" customWidth="1"/>
    <col min="11" max="11" width="3.5" style="3" customWidth="1"/>
    <col min="12" max="14" width="3" style="3" customWidth="1"/>
    <col min="15" max="15" width="4" style="3" customWidth="1"/>
    <col min="16" max="16" width="3" style="3" customWidth="1"/>
    <col min="17" max="18" width="3.5" style="3" customWidth="1"/>
    <col min="19" max="24" width="2.875" style="3" customWidth="1"/>
    <col min="25" max="26" width="3" style="3"/>
    <col min="27" max="27" width="3.25" style="3" bestFit="1" customWidth="1"/>
    <col min="28" max="16384" width="3" style="3"/>
  </cols>
  <sheetData>
    <row r="1" spans="2:31" ht="13.5" customHeight="1">
      <c r="B1" s="60"/>
      <c r="C1" s="60"/>
      <c r="D1" s="60"/>
      <c r="E1" s="60"/>
      <c r="F1" s="60"/>
      <c r="G1" s="60"/>
      <c r="H1" s="60"/>
      <c r="I1" s="60"/>
      <c r="J1" s="60"/>
      <c r="K1" s="60"/>
      <c r="L1" s="60" t="str">
        <f>調査票３!C1</f>
        <v>平成30年度救命救急センターの状況</v>
      </c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</row>
    <row r="2" spans="2:31" ht="13.5" customHeight="1"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1" t="s">
        <v>90</v>
      </c>
      <c r="U2" s="602" t="s">
        <v>91</v>
      </c>
      <c r="V2" s="602"/>
      <c r="W2" s="602"/>
      <c r="X2" s="602"/>
      <c r="Y2" s="695" t="str">
        <f>IF(調査票３!Z2=0," ",調査票３!Z2)</f>
        <v xml:space="preserve"> </v>
      </c>
      <c r="Z2" s="695"/>
      <c r="AA2" s="695"/>
      <c r="AB2" s="695"/>
      <c r="AC2" s="695"/>
      <c r="AD2" s="695"/>
      <c r="AE2" s="62" t="s">
        <v>2</v>
      </c>
    </row>
    <row r="3" spans="2:31" ht="13.5" customHeight="1">
      <c r="B3" s="670" t="s">
        <v>352</v>
      </c>
      <c r="C3" s="671"/>
      <c r="D3" s="671"/>
      <c r="E3" s="671"/>
      <c r="F3" s="671"/>
      <c r="G3" s="671"/>
      <c r="H3" s="671"/>
      <c r="I3" s="671"/>
      <c r="J3" s="672"/>
      <c r="K3" s="663" t="s">
        <v>167</v>
      </c>
      <c r="L3" s="664"/>
      <c r="M3" s="664"/>
      <c r="N3" s="664"/>
      <c r="O3" s="665"/>
      <c r="P3" s="666"/>
      <c r="Q3" s="666"/>
      <c r="R3" s="666"/>
      <c r="S3" s="666"/>
      <c r="T3" s="666"/>
      <c r="U3" s="666"/>
      <c r="V3" s="63" t="s">
        <v>129</v>
      </c>
      <c r="W3" s="700"/>
      <c r="X3" s="700"/>
      <c r="Y3" s="700"/>
      <c r="Z3" s="700"/>
      <c r="AA3" s="700"/>
      <c r="AB3" s="700"/>
      <c r="AC3" s="700"/>
      <c r="AD3" s="700"/>
      <c r="AE3" s="125" t="s">
        <v>130</v>
      </c>
    </row>
    <row r="4" spans="2:31" ht="13.5" customHeight="1">
      <c r="B4" s="673"/>
      <c r="C4" s="674"/>
      <c r="D4" s="674"/>
      <c r="E4" s="674"/>
      <c r="F4" s="674"/>
      <c r="G4" s="674"/>
      <c r="H4" s="674"/>
      <c r="I4" s="674"/>
      <c r="J4" s="675"/>
      <c r="K4" s="667" t="s">
        <v>404</v>
      </c>
      <c r="L4" s="668"/>
      <c r="M4" s="668"/>
      <c r="N4" s="668"/>
      <c r="O4" s="668"/>
      <c r="P4" s="668"/>
      <c r="Q4" s="668"/>
      <c r="R4" s="668"/>
      <c r="S4" s="669"/>
      <c r="T4" s="314"/>
      <c r="U4" s="315"/>
      <c r="V4" s="315"/>
      <c r="W4" s="315"/>
      <c r="X4" s="315"/>
      <c r="Y4" s="156" t="s">
        <v>92</v>
      </c>
      <c r="Z4" s="314"/>
      <c r="AA4" s="701"/>
      <c r="AB4" s="701"/>
      <c r="AC4" s="701"/>
      <c r="AD4" s="701"/>
      <c r="AE4" s="64" t="s">
        <v>66</v>
      </c>
    </row>
    <row r="5" spans="2:31" ht="13.5" customHeight="1">
      <c r="B5" s="686" t="s">
        <v>353</v>
      </c>
      <c r="C5" s="687"/>
      <c r="D5" s="687"/>
      <c r="E5" s="687"/>
      <c r="F5" s="687"/>
      <c r="G5" s="687"/>
      <c r="H5" s="687"/>
      <c r="I5" s="687"/>
      <c r="J5" s="688"/>
      <c r="K5" s="672" t="s">
        <v>93</v>
      </c>
      <c r="L5" s="698"/>
      <c r="M5" s="698"/>
      <c r="N5" s="698"/>
      <c r="O5" s="698"/>
      <c r="P5" s="698"/>
      <c r="Q5" s="698"/>
      <c r="R5" s="698"/>
      <c r="S5" s="698"/>
      <c r="T5" s="698"/>
      <c r="U5" s="698" t="s">
        <v>94</v>
      </c>
      <c r="V5" s="698"/>
      <c r="W5" s="698"/>
      <c r="X5" s="698"/>
      <c r="Y5" s="698"/>
      <c r="Z5" s="698"/>
      <c r="AA5" s="698"/>
      <c r="AB5" s="698"/>
      <c r="AC5" s="698"/>
      <c r="AD5" s="698"/>
      <c r="AE5" s="699"/>
    </row>
    <row r="6" spans="2:31" ht="13.5" customHeight="1">
      <c r="B6" s="689"/>
      <c r="C6" s="690"/>
      <c r="D6" s="690"/>
      <c r="E6" s="690"/>
      <c r="F6" s="690"/>
      <c r="G6" s="690"/>
      <c r="H6" s="690"/>
      <c r="I6" s="690"/>
      <c r="J6" s="691"/>
      <c r="K6" s="635" t="s">
        <v>95</v>
      </c>
      <c r="L6" s="696"/>
      <c r="M6" s="696"/>
      <c r="N6" s="696"/>
      <c r="O6" s="696" t="s">
        <v>96</v>
      </c>
      <c r="P6" s="696"/>
      <c r="Q6" s="696"/>
      <c r="R6" s="696"/>
      <c r="S6" s="696"/>
      <c r="T6" s="696"/>
      <c r="U6" s="696" t="s">
        <v>95</v>
      </c>
      <c r="V6" s="696"/>
      <c r="W6" s="696"/>
      <c r="X6" s="696"/>
      <c r="Y6" s="696" t="s">
        <v>96</v>
      </c>
      <c r="Z6" s="696"/>
      <c r="AA6" s="696"/>
      <c r="AB6" s="696"/>
      <c r="AC6" s="696"/>
      <c r="AD6" s="696"/>
      <c r="AE6" s="697"/>
    </row>
    <row r="7" spans="2:31" ht="13.5" customHeight="1">
      <c r="B7" s="689"/>
      <c r="C7" s="690"/>
      <c r="D7" s="690"/>
      <c r="E7" s="690"/>
      <c r="F7" s="690"/>
      <c r="G7" s="690"/>
      <c r="H7" s="690"/>
      <c r="I7" s="690"/>
      <c r="J7" s="691"/>
      <c r="K7" s="678"/>
      <c r="L7" s="679"/>
      <c r="M7" s="634" t="s">
        <v>97</v>
      </c>
      <c r="N7" s="635"/>
      <c r="O7" s="390"/>
      <c r="P7" s="391"/>
      <c r="Q7" s="391"/>
      <c r="R7" s="391"/>
      <c r="S7" s="676" t="s">
        <v>47</v>
      </c>
      <c r="T7" s="680"/>
      <c r="U7" s="678"/>
      <c r="V7" s="679"/>
      <c r="W7" s="634" t="s">
        <v>97</v>
      </c>
      <c r="X7" s="635"/>
      <c r="Y7" s="390"/>
      <c r="Z7" s="391"/>
      <c r="AA7" s="391"/>
      <c r="AB7" s="391"/>
      <c r="AC7" s="391"/>
      <c r="AD7" s="676" t="s">
        <v>47</v>
      </c>
      <c r="AE7" s="677"/>
    </row>
    <row r="8" spans="2:31" ht="13.5" customHeight="1">
      <c r="B8" s="689"/>
      <c r="C8" s="690"/>
      <c r="D8" s="690"/>
      <c r="E8" s="690"/>
      <c r="F8" s="690"/>
      <c r="G8" s="690"/>
      <c r="H8" s="690"/>
      <c r="I8" s="690"/>
      <c r="J8" s="691"/>
      <c r="K8" s="678"/>
      <c r="L8" s="679"/>
      <c r="M8" s="634" t="s">
        <v>97</v>
      </c>
      <c r="N8" s="635"/>
      <c r="O8" s="390"/>
      <c r="P8" s="391"/>
      <c r="Q8" s="391"/>
      <c r="R8" s="391"/>
      <c r="S8" s="676" t="s">
        <v>47</v>
      </c>
      <c r="T8" s="680"/>
      <c r="U8" s="678"/>
      <c r="V8" s="679"/>
      <c r="W8" s="634" t="s">
        <v>97</v>
      </c>
      <c r="X8" s="635"/>
      <c r="Y8" s="390"/>
      <c r="Z8" s="391"/>
      <c r="AA8" s="391"/>
      <c r="AB8" s="391"/>
      <c r="AC8" s="391"/>
      <c r="AD8" s="676" t="s">
        <v>47</v>
      </c>
      <c r="AE8" s="677"/>
    </row>
    <row r="9" spans="2:31" ht="13.5" customHeight="1">
      <c r="B9" s="689"/>
      <c r="C9" s="690"/>
      <c r="D9" s="690"/>
      <c r="E9" s="690"/>
      <c r="F9" s="690"/>
      <c r="G9" s="690"/>
      <c r="H9" s="690"/>
      <c r="I9" s="690"/>
      <c r="J9" s="691"/>
      <c r="K9" s="702"/>
      <c r="L9" s="703"/>
      <c r="M9" s="704" t="s">
        <v>97</v>
      </c>
      <c r="N9" s="705"/>
      <c r="O9" s="364"/>
      <c r="P9" s="365"/>
      <c r="Q9" s="365"/>
      <c r="R9" s="365"/>
      <c r="S9" s="706" t="s">
        <v>47</v>
      </c>
      <c r="T9" s="707"/>
      <c r="U9" s="702"/>
      <c r="V9" s="703"/>
      <c r="W9" s="704" t="s">
        <v>97</v>
      </c>
      <c r="X9" s="705"/>
      <c r="Y9" s="364"/>
      <c r="Z9" s="365"/>
      <c r="AA9" s="365"/>
      <c r="AB9" s="365"/>
      <c r="AC9" s="365"/>
      <c r="AD9" s="706" t="s">
        <v>47</v>
      </c>
      <c r="AE9" s="708"/>
    </row>
    <row r="10" spans="2:31" ht="13.5" customHeight="1">
      <c r="B10" s="689"/>
      <c r="C10" s="690"/>
      <c r="D10" s="690"/>
      <c r="E10" s="690"/>
      <c r="F10" s="690"/>
      <c r="G10" s="690"/>
      <c r="H10" s="690"/>
      <c r="I10" s="690"/>
      <c r="J10" s="691"/>
      <c r="K10" s="678"/>
      <c r="L10" s="679"/>
      <c r="M10" s="634" t="s">
        <v>97</v>
      </c>
      <c r="N10" s="635"/>
      <c r="O10" s="390"/>
      <c r="P10" s="391"/>
      <c r="Q10" s="391"/>
      <c r="R10" s="391"/>
      <c r="S10" s="676" t="s">
        <v>47</v>
      </c>
      <c r="T10" s="680"/>
      <c r="U10" s="678"/>
      <c r="V10" s="679"/>
      <c r="W10" s="634" t="s">
        <v>97</v>
      </c>
      <c r="X10" s="635"/>
      <c r="Y10" s="390"/>
      <c r="Z10" s="391"/>
      <c r="AA10" s="391"/>
      <c r="AB10" s="391"/>
      <c r="AC10" s="391"/>
      <c r="AD10" s="676" t="s">
        <v>47</v>
      </c>
      <c r="AE10" s="677"/>
    </row>
    <row r="11" spans="2:31" ht="13.5" customHeight="1">
      <c r="B11" s="692"/>
      <c r="C11" s="693"/>
      <c r="D11" s="693"/>
      <c r="E11" s="693"/>
      <c r="F11" s="693"/>
      <c r="G11" s="693"/>
      <c r="H11" s="693"/>
      <c r="I11" s="693"/>
      <c r="J11" s="694"/>
      <c r="K11" s="678"/>
      <c r="L11" s="679"/>
      <c r="M11" s="634" t="s">
        <v>97</v>
      </c>
      <c r="N11" s="635"/>
      <c r="O11" s="390"/>
      <c r="P11" s="391"/>
      <c r="Q11" s="391"/>
      <c r="R11" s="391"/>
      <c r="S11" s="676" t="s">
        <v>47</v>
      </c>
      <c r="T11" s="680"/>
      <c r="U11" s="678"/>
      <c r="V11" s="679"/>
      <c r="W11" s="634" t="s">
        <v>97</v>
      </c>
      <c r="X11" s="635"/>
      <c r="Y11" s="390"/>
      <c r="Z11" s="391"/>
      <c r="AA11" s="391"/>
      <c r="AB11" s="391"/>
      <c r="AC11" s="391"/>
      <c r="AD11" s="676" t="s">
        <v>47</v>
      </c>
      <c r="AE11" s="677"/>
    </row>
    <row r="12" spans="2:31" ht="13.5" customHeight="1">
      <c r="B12" s="710" t="s">
        <v>123</v>
      </c>
      <c r="C12" s="711"/>
      <c r="D12" s="711"/>
      <c r="E12" s="711"/>
      <c r="F12" s="711"/>
      <c r="G12" s="711"/>
      <c r="H12" s="711"/>
      <c r="I12" s="711"/>
      <c r="J12" s="712"/>
      <c r="K12" s="438"/>
      <c r="L12" s="579"/>
      <c r="M12" s="579"/>
      <c r="N12" s="579"/>
      <c r="O12" s="579"/>
      <c r="P12" s="579"/>
      <c r="Q12" s="579"/>
      <c r="R12" s="579"/>
      <c r="S12" s="579"/>
      <c r="T12" s="580"/>
      <c r="U12" s="438"/>
      <c r="V12" s="695"/>
      <c r="W12" s="695"/>
      <c r="X12" s="695"/>
      <c r="Y12" s="695"/>
      <c r="Z12" s="695"/>
      <c r="AA12" s="695"/>
      <c r="AB12" s="695"/>
      <c r="AC12" s="695"/>
      <c r="AD12" s="695"/>
      <c r="AE12" s="719"/>
    </row>
    <row r="13" spans="2:31" ht="13.5" customHeight="1">
      <c r="B13" s="713"/>
      <c r="C13" s="714"/>
      <c r="D13" s="714"/>
      <c r="E13" s="714"/>
      <c r="F13" s="714"/>
      <c r="G13" s="714"/>
      <c r="H13" s="714"/>
      <c r="I13" s="714"/>
      <c r="J13" s="715"/>
      <c r="K13" s="581"/>
      <c r="L13" s="579"/>
      <c r="M13" s="579"/>
      <c r="N13" s="579"/>
      <c r="O13" s="579"/>
      <c r="P13" s="579"/>
      <c r="Q13" s="579"/>
      <c r="R13" s="579"/>
      <c r="S13" s="579"/>
      <c r="T13" s="580"/>
      <c r="U13" s="438"/>
      <c r="V13" s="695"/>
      <c r="W13" s="695"/>
      <c r="X13" s="695"/>
      <c r="Y13" s="695"/>
      <c r="Z13" s="695"/>
      <c r="AA13" s="695"/>
      <c r="AB13" s="695"/>
      <c r="AC13" s="695"/>
      <c r="AD13" s="695"/>
      <c r="AE13" s="719"/>
    </row>
    <row r="14" spans="2:31" ht="13.5" customHeight="1">
      <c r="B14" s="716"/>
      <c r="C14" s="717"/>
      <c r="D14" s="717"/>
      <c r="E14" s="717"/>
      <c r="F14" s="717"/>
      <c r="G14" s="717"/>
      <c r="H14" s="717"/>
      <c r="I14" s="717"/>
      <c r="J14" s="718"/>
      <c r="K14" s="582"/>
      <c r="L14" s="583"/>
      <c r="M14" s="583"/>
      <c r="N14" s="583"/>
      <c r="O14" s="583"/>
      <c r="P14" s="583"/>
      <c r="Q14" s="583"/>
      <c r="R14" s="583"/>
      <c r="S14" s="583"/>
      <c r="T14" s="584"/>
      <c r="U14" s="409"/>
      <c r="V14" s="440"/>
      <c r="W14" s="440"/>
      <c r="X14" s="440"/>
      <c r="Y14" s="440"/>
      <c r="Z14" s="440"/>
      <c r="AA14" s="440"/>
      <c r="AB14" s="440"/>
      <c r="AC14" s="440"/>
      <c r="AD14" s="440"/>
      <c r="AE14" s="720"/>
    </row>
    <row r="15" spans="2:31" ht="13.5" customHeight="1">
      <c r="B15" s="683" t="s">
        <v>354</v>
      </c>
      <c r="C15" s="684"/>
      <c r="D15" s="684"/>
      <c r="E15" s="684"/>
      <c r="F15" s="684"/>
      <c r="G15" s="684"/>
      <c r="H15" s="684"/>
      <c r="I15" s="684"/>
      <c r="J15" s="684"/>
      <c r="K15" s="684"/>
      <c r="L15" s="684"/>
      <c r="M15" s="685"/>
      <c r="N15" s="410"/>
      <c r="O15" s="411"/>
      <c r="P15" s="411"/>
      <c r="Q15" s="411"/>
      <c r="R15" s="411"/>
      <c r="S15" s="411"/>
      <c r="T15" s="411"/>
      <c r="U15" s="411"/>
      <c r="V15" s="411"/>
      <c r="W15" s="411"/>
      <c r="X15" s="411"/>
      <c r="Y15" s="411"/>
      <c r="Z15" s="411"/>
      <c r="AA15" s="411"/>
      <c r="AB15" s="411"/>
      <c r="AC15" s="411"/>
      <c r="AD15" s="411"/>
      <c r="AE15" s="412"/>
    </row>
    <row r="16" spans="2:31" ht="13.5" customHeight="1">
      <c r="B16" s="601" t="s">
        <v>355</v>
      </c>
      <c r="C16" s="602"/>
      <c r="D16" s="602"/>
      <c r="E16" s="602"/>
      <c r="F16" s="602"/>
      <c r="G16" s="602"/>
      <c r="H16" s="602"/>
      <c r="I16" s="602"/>
      <c r="J16" s="602"/>
      <c r="K16" s="602"/>
      <c r="L16" s="602"/>
      <c r="M16" s="603"/>
      <c r="N16" s="410"/>
      <c r="O16" s="411"/>
      <c r="P16" s="411"/>
      <c r="Q16" s="411"/>
      <c r="R16" s="411"/>
      <c r="S16" s="411"/>
      <c r="T16" s="411"/>
      <c r="U16" s="411"/>
      <c r="V16" s="411"/>
      <c r="W16" s="411"/>
      <c r="X16" s="411"/>
      <c r="Y16" s="411"/>
      <c r="Z16" s="411"/>
      <c r="AA16" s="411"/>
      <c r="AB16" s="411"/>
      <c r="AC16" s="411"/>
      <c r="AD16" s="411"/>
      <c r="AE16" s="412"/>
    </row>
    <row r="17" spans="2:31" ht="13.5" customHeight="1">
      <c r="B17" s="598" t="s">
        <v>356</v>
      </c>
      <c r="C17" s="599"/>
      <c r="D17" s="599"/>
      <c r="E17" s="599"/>
      <c r="F17" s="599"/>
      <c r="G17" s="599"/>
      <c r="H17" s="599"/>
      <c r="I17" s="599"/>
      <c r="J17" s="600"/>
      <c r="K17" s="622" t="s">
        <v>98</v>
      </c>
      <c r="L17" s="618"/>
      <c r="M17" s="618"/>
      <c r="N17" s="618"/>
      <c r="O17" s="878" t="s">
        <v>99</v>
      </c>
      <c r="P17" s="632"/>
      <c r="Q17" s="632"/>
      <c r="R17" s="632"/>
      <c r="S17" s="632"/>
      <c r="T17" s="632"/>
      <c r="U17" s="632"/>
      <c r="V17" s="633"/>
      <c r="W17" s="626" t="s">
        <v>100</v>
      </c>
      <c r="X17" s="627"/>
      <c r="Y17" s="628"/>
      <c r="Z17" s="622" t="s">
        <v>101</v>
      </c>
      <c r="AA17" s="618"/>
      <c r="AB17" s="623"/>
      <c r="AC17" s="618" t="s">
        <v>102</v>
      </c>
      <c r="AD17" s="618"/>
      <c r="AE17" s="619"/>
    </row>
    <row r="18" spans="2:31" ht="13.5" customHeight="1">
      <c r="B18" s="601"/>
      <c r="C18" s="602"/>
      <c r="D18" s="602"/>
      <c r="E18" s="602"/>
      <c r="F18" s="602"/>
      <c r="G18" s="602"/>
      <c r="H18" s="602"/>
      <c r="I18" s="602"/>
      <c r="J18" s="603"/>
      <c r="K18" s="624"/>
      <c r="L18" s="620"/>
      <c r="M18" s="620"/>
      <c r="N18" s="620"/>
      <c r="O18" s="709" t="s">
        <v>103</v>
      </c>
      <c r="P18" s="634"/>
      <c r="Q18" s="634"/>
      <c r="R18" s="635"/>
      <c r="S18" s="709" t="s">
        <v>104</v>
      </c>
      <c r="T18" s="634"/>
      <c r="U18" s="634"/>
      <c r="V18" s="635"/>
      <c r="W18" s="629"/>
      <c r="X18" s="630"/>
      <c r="Y18" s="631"/>
      <c r="Z18" s="624"/>
      <c r="AA18" s="620"/>
      <c r="AB18" s="625"/>
      <c r="AC18" s="620"/>
      <c r="AD18" s="620"/>
      <c r="AE18" s="621"/>
    </row>
    <row r="19" spans="2:31" ht="13.5" customHeight="1">
      <c r="B19" s="601"/>
      <c r="C19" s="602"/>
      <c r="D19" s="602"/>
      <c r="E19" s="602"/>
      <c r="F19" s="602"/>
      <c r="G19" s="602"/>
      <c r="H19" s="602"/>
      <c r="I19" s="602"/>
      <c r="J19" s="603"/>
      <c r="K19" s="67" t="s">
        <v>105</v>
      </c>
      <c r="L19" s="588"/>
      <c r="M19" s="588"/>
      <c r="N19" s="278" t="s">
        <v>106</v>
      </c>
      <c r="O19" s="68" t="s">
        <v>129</v>
      </c>
      <c r="P19" s="588"/>
      <c r="Q19" s="588"/>
      <c r="R19" s="69" t="s">
        <v>130</v>
      </c>
      <c r="S19" s="35" t="s">
        <v>129</v>
      </c>
      <c r="T19" s="588"/>
      <c r="U19" s="588"/>
      <c r="V19" s="70" t="s">
        <v>106</v>
      </c>
      <c r="W19" s="71" t="s">
        <v>129</v>
      </c>
      <c r="X19" s="153"/>
      <c r="Y19" s="72" t="s">
        <v>130</v>
      </c>
      <c r="Z19" s="271" t="s">
        <v>129</v>
      </c>
      <c r="AA19" s="153"/>
      <c r="AB19" s="70" t="s">
        <v>130</v>
      </c>
      <c r="AC19" s="681"/>
      <c r="AD19" s="681"/>
      <c r="AE19" s="682"/>
    </row>
    <row r="20" spans="2:31" ht="13.5" customHeight="1">
      <c r="B20" s="601"/>
      <c r="C20" s="602"/>
      <c r="D20" s="602"/>
      <c r="E20" s="602"/>
      <c r="F20" s="602"/>
      <c r="G20" s="602"/>
      <c r="H20" s="602"/>
      <c r="I20" s="602"/>
      <c r="J20" s="603"/>
      <c r="K20" s="276"/>
      <c r="L20" s="695"/>
      <c r="M20" s="695"/>
      <c r="N20" s="277" t="s">
        <v>107</v>
      </c>
      <c r="O20" s="272"/>
      <c r="P20" s="950"/>
      <c r="Q20" s="950"/>
      <c r="R20" s="275" t="s">
        <v>107</v>
      </c>
      <c r="S20" s="73"/>
      <c r="T20" s="950"/>
      <c r="U20" s="950"/>
      <c r="V20" s="65" t="s">
        <v>107</v>
      </c>
      <c r="W20" s="73"/>
      <c r="X20" s="274"/>
      <c r="Y20" s="74" t="s">
        <v>107</v>
      </c>
      <c r="Z20" s="73"/>
      <c r="AA20" s="274"/>
      <c r="AB20" s="273" t="s">
        <v>107</v>
      </c>
      <c r="AC20" s="951"/>
      <c r="AD20" s="951"/>
      <c r="AE20" s="952"/>
    </row>
    <row r="21" spans="2:31" ht="13.5" customHeight="1">
      <c r="B21" s="601"/>
      <c r="C21" s="602"/>
      <c r="D21" s="602"/>
      <c r="E21" s="602"/>
      <c r="F21" s="602"/>
      <c r="G21" s="602"/>
      <c r="H21" s="602"/>
      <c r="I21" s="602"/>
      <c r="J21" s="603"/>
      <c r="K21" s="284" t="s">
        <v>428</v>
      </c>
      <c r="L21" s="279"/>
      <c r="M21" s="279"/>
      <c r="N21" s="280"/>
      <c r="O21" s="281"/>
      <c r="P21" s="577"/>
      <c r="Q21" s="577"/>
      <c r="R21" s="282" t="s">
        <v>107</v>
      </c>
      <c r="S21" s="571"/>
      <c r="T21" s="572"/>
      <c r="U21" s="572"/>
      <c r="V21" s="572"/>
      <c r="W21" s="572"/>
      <c r="X21" s="572"/>
      <c r="Y21" s="572"/>
      <c r="Z21" s="572"/>
      <c r="AA21" s="572"/>
      <c r="AB21" s="572"/>
      <c r="AC21" s="572"/>
      <c r="AD21" s="572"/>
      <c r="AE21" s="573"/>
    </row>
    <row r="22" spans="2:31" ht="13.5" customHeight="1">
      <c r="B22" s="601"/>
      <c r="C22" s="602"/>
      <c r="D22" s="602"/>
      <c r="E22" s="602"/>
      <c r="F22" s="602"/>
      <c r="G22" s="602"/>
      <c r="H22" s="602"/>
      <c r="I22" s="602"/>
      <c r="J22" s="603"/>
      <c r="K22" s="283" t="s">
        <v>425</v>
      </c>
      <c r="L22" s="279"/>
      <c r="M22" s="279"/>
      <c r="N22" s="280"/>
      <c r="O22" s="281"/>
      <c r="P22" s="578"/>
      <c r="Q22" s="578"/>
      <c r="R22" s="282" t="s">
        <v>107</v>
      </c>
      <c r="S22" s="574"/>
      <c r="T22" s="575"/>
      <c r="U22" s="575"/>
      <c r="V22" s="575"/>
      <c r="W22" s="575"/>
      <c r="X22" s="575"/>
      <c r="Y22" s="575"/>
      <c r="Z22" s="575"/>
      <c r="AA22" s="575"/>
      <c r="AB22" s="575"/>
      <c r="AC22" s="575"/>
      <c r="AD22" s="575"/>
      <c r="AE22" s="576"/>
    </row>
    <row r="23" spans="2:31" ht="13.5" customHeight="1">
      <c r="B23" s="604"/>
      <c r="C23" s="605"/>
      <c r="D23" s="605"/>
      <c r="E23" s="605"/>
      <c r="F23" s="605"/>
      <c r="G23" s="605"/>
      <c r="H23" s="605"/>
      <c r="I23" s="605"/>
      <c r="J23" s="606"/>
      <c r="K23" s="615" t="s">
        <v>108</v>
      </c>
      <c r="L23" s="616"/>
      <c r="M23" s="616"/>
      <c r="N23" s="616"/>
      <c r="O23" s="616"/>
      <c r="P23" s="616"/>
      <c r="Q23" s="616"/>
      <c r="R23" s="617"/>
      <c r="S23" s="585"/>
      <c r="T23" s="586"/>
      <c r="U23" s="586"/>
      <c r="V23" s="586"/>
      <c r="W23" s="586"/>
      <c r="X23" s="586"/>
      <c r="Y23" s="586"/>
      <c r="Z23" s="586"/>
      <c r="AA23" s="586"/>
      <c r="AB23" s="586"/>
      <c r="AC23" s="586"/>
      <c r="AD23" s="586"/>
      <c r="AE23" s="587"/>
    </row>
    <row r="24" spans="2:31" ht="13.5" customHeight="1">
      <c r="B24" s="609" t="s">
        <v>357</v>
      </c>
      <c r="C24" s="602"/>
      <c r="D24" s="602"/>
      <c r="E24" s="602"/>
      <c r="F24" s="602"/>
      <c r="G24" s="602"/>
      <c r="H24" s="603"/>
      <c r="I24" s="75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204"/>
      <c r="AD24" s="77"/>
      <c r="AE24" s="78"/>
    </row>
    <row r="25" spans="2:31" ht="13.5" customHeight="1">
      <c r="B25" s="601"/>
      <c r="C25" s="602"/>
      <c r="D25" s="602"/>
      <c r="E25" s="602"/>
      <c r="F25" s="602"/>
      <c r="G25" s="602"/>
      <c r="H25" s="603"/>
      <c r="I25" s="79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1"/>
      <c r="AD25" s="81"/>
      <c r="AE25" s="82"/>
    </row>
    <row r="26" spans="2:31" ht="13.5" customHeight="1">
      <c r="B26" s="601"/>
      <c r="C26" s="602"/>
      <c r="D26" s="602"/>
      <c r="E26" s="602"/>
      <c r="F26" s="602"/>
      <c r="G26" s="602"/>
      <c r="H26" s="603"/>
      <c r="I26" s="722"/>
      <c r="J26" s="594"/>
      <c r="K26" s="594"/>
      <c r="L26" s="594"/>
      <c r="M26" s="594"/>
      <c r="N26" s="594"/>
      <c r="O26" s="594"/>
      <c r="P26" s="594"/>
      <c r="Q26" s="594"/>
      <c r="R26" s="594"/>
      <c r="S26" s="594"/>
      <c r="T26" s="594"/>
      <c r="U26" s="206"/>
      <c r="V26" s="205" t="s">
        <v>365</v>
      </c>
      <c r="W26" s="323"/>
      <c r="X26" s="323"/>
      <c r="Y26" s="323"/>
      <c r="Z26" s="323"/>
      <c r="AA26" s="323"/>
      <c r="AB26" s="83" t="s">
        <v>366</v>
      </c>
      <c r="AC26" s="84"/>
      <c r="AD26" s="84"/>
      <c r="AE26" s="85"/>
    </row>
    <row r="27" spans="2:31" ht="13.5" customHeight="1">
      <c r="B27" s="598" t="s">
        <v>358</v>
      </c>
      <c r="C27" s="607"/>
      <c r="D27" s="607"/>
      <c r="E27" s="607"/>
      <c r="F27" s="607"/>
      <c r="G27" s="607"/>
      <c r="H27" s="608"/>
      <c r="I27" s="75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204"/>
      <c r="AD27" s="77"/>
      <c r="AE27" s="78"/>
    </row>
    <row r="28" spans="2:31" ht="13.5" customHeight="1">
      <c r="B28" s="609"/>
      <c r="C28" s="610"/>
      <c r="D28" s="610"/>
      <c r="E28" s="610"/>
      <c r="F28" s="610"/>
      <c r="G28" s="610"/>
      <c r="H28" s="611"/>
      <c r="I28" s="79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1"/>
      <c r="AD28" s="81"/>
      <c r="AE28" s="82"/>
    </row>
    <row r="29" spans="2:31" ht="13.5" customHeight="1">
      <c r="B29" s="612"/>
      <c r="C29" s="613"/>
      <c r="D29" s="613"/>
      <c r="E29" s="613"/>
      <c r="F29" s="613"/>
      <c r="G29" s="613"/>
      <c r="H29" s="614"/>
      <c r="I29" s="86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206"/>
      <c r="V29" s="205" t="s">
        <v>367</v>
      </c>
      <c r="W29" s="323"/>
      <c r="X29" s="323"/>
      <c r="Y29" s="323"/>
      <c r="Z29" s="323"/>
      <c r="AA29" s="323"/>
      <c r="AB29" s="83" t="s">
        <v>366</v>
      </c>
      <c r="AC29" s="84"/>
      <c r="AD29" s="84"/>
      <c r="AE29" s="85"/>
    </row>
    <row r="30" spans="2:31" ht="13.5" customHeight="1">
      <c r="B30" s="595" t="s">
        <v>402</v>
      </c>
      <c r="C30" s="596"/>
      <c r="D30" s="596"/>
      <c r="E30" s="596"/>
      <c r="F30" s="596"/>
      <c r="G30" s="596"/>
      <c r="H30" s="596"/>
      <c r="I30" s="596"/>
      <c r="J30" s="596"/>
      <c r="K30" s="596"/>
      <c r="L30" s="596"/>
      <c r="M30" s="596"/>
      <c r="N30" s="596"/>
      <c r="O30" s="596"/>
      <c r="P30" s="597"/>
      <c r="Q30" s="739" t="s">
        <v>359</v>
      </c>
      <c r="R30" s="599"/>
      <c r="S30" s="599"/>
      <c r="T30" s="599"/>
      <c r="U30" s="600"/>
      <c r="V30" s="736"/>
      <c r="W30" s="737"/>
      <c r="X30" s="737"/>
      <c r="Y30" s="737"/>
      <c r="Z30" s="737"/>
      <c r="AA30" s="737"/>
      <c r="AB30" s="737"/>
      <c r="AC30" s="737"/>
      <c r="AD30" s="737"/>
      <c r="AE30" s="738"/>
    </row>
    <row r="31" spans="2:31" ht="13.5" customHeight="1">
      <c r="B31" s="592"/>
      <c r="C31" s="593"/>
      <c r="D31" s="593"/>
      <c r="E31" s="593"/>
      <c r="F31" s="593"/>
      <c r="G31" s="593"/>
      <c r="H31" s="593"/>
      <c r="I31" s="593"/>
      <c r="J31" s="593"/>
      <c r="K31" s="88"/>
      <c r="L31" s="365"/>
      <c r="M31" s="365"/>
      <c r="N31" s="365"/>
      <c r="O31" s="365"/>
      <c r="P31" s="38" t="s">
        <v>66</v>
      </c>
      <c r="Q31" s="601" t="s">
        <v>109</v>
      </c>
      <c r="R31" s="602"/>
      <c r="S31" s="602"/>
      <c r="T31" s="602"/>
      <c r="U31" s="602"/>
      <c r="V31" s="724" t="s">
        <v>133</v>
      </c>
      <c r="W31" s="725"/>
      <c r="X31" s="725"/>
      <c r="Y31" s="725"/>
      <c r="Z31" s="725"/>
      <c r="AA31" s="725"/>
      <c r="AB31" s="725"/>
      <c r="AC31" s="725"/>
      <c r="AD31" s="725"/>
      <c r="AE31" s="726"/>
    </row>
    <row r="32" spans="2:31" ht="13.5" customHeight="1">
      <c r="B32" s="34"/>
      <c r="C32" s="589" t="s">
        <v>384</v>
      </c>
      <c r="D32" s="590"/>
      <c r="E32" s="590"/>
      <c r="F32" s="590"/>
      <c r="G32" s="590"/>
      <c r="H32" s="590"/>
      <c r="I32" s="590"/>
      <c r="J32" s="591"/>
      <c r="K32" s="89"/>
      <c r="L32" s="391"/>
      <c r="M32" s="391"/>
      <c r="N32" s="391"/>
      <c r="O32" s="391"/>
      <c r="P32" s="90" t="s">
        <v>66</v>
      </c>
      <c r="Q32" s="604" t="s">
        <v>110</v>
      </c>
      <c r="R32" s="605"/>
      <c r="S32" s="605"/>
      <c r="T32" s="605"/>
      <c r="U32" s="605"/>
      <c r="V32" s="91" t="s">
        <v>129</v>
      </c>
      <c r="W32" s="440"/>
      <c r="X32" s="440"/>
      <c r="Y32" s="440"/>
      <c r="Z32" s="440"/>
      <c r="AA32" s="440"/>
      <c r="AB32" s="440"/>
      <c r="AC32" s="440"/>
      <c r="AD32" s="440"/>
      <c r="AE32" s="92" t="s">
        <v>134</v>
      </c>
    </row>
    <row r="33" spans="2:32" ht="13.5" customHeight="1">
      <c r="B33" s="37" t="s">
        <v>111</v>
      </c>
      <c r="C33" s="589" t="s">
        <v>385</v>
      </c>
      <c r="D33" s="590"/>
      <c r="E33" s="590"/>
      <c r="F33" s="590"/>
      <c r="G33" s="590"/>
      <c r="H33" s="590"/>
      <c r="I33" s="590"/>
      <c r="J33" s="591"/>
      <c r="K33" s="89"/>
      <c r="L33" s="391"/>
      <c r="M33" s="391"/>
      <c r="N33" s="391"/>
      <c r="O33" s="391"/>
      <c r="P33" s="90" t="s">
        <v>66</v>
      </c>
      <c r="Q33" s="772" t="s">
        <v>370</v>
      </c>
      <c r="R33" s="773"/>
      <c r="S33" s="773"/>
      <c r="T33" s="773"/>
      <c r="U33" s="773"/>
      <c r="V33" s="773"/>
      <c r="W33" s="773"/>
      <c r="X33" s="773"/>
      <c r="Y33" s="378"/>
      <c r="Z33" s="378"/>
      <c r="AA33" s="378"/>
      <c r="AB33" s="378"/>
      <c r="AC33" s="378"/>
      <c r="AD33" s="766" t="s">
        <v>348</v>
      </c>
      <c r="AE33" s="767"/>
    </row>
    <row r="34" spans="2:32" ht="13.5" customHeight="1">
      <c r="B34" s="34"/>
      <c r="C34" s="729" t="s">
        <v>392</v>
      </c>
      <c r="D34" s="643"/>
      <c r="E34" s="643"/>
      <c r="F34" s="643"/>
      <c r="G34" s="643"/>
      <c r="H34" s="643"/>
      <c r="I34" s="643"/>
      <c r="J34" s="730"/>
      <c r="K34" s="89"/>
      <c r="L34" s="391"/>
      <c r="M34" s="391"/>
      <c r="N34" s="391"/>
      <c r="O34" s="391"/>
      <c r="P34" s="90" t="s">
        <v>66</v>
      </c>
      <c r="Q34" s="734" t="s">
        <v>360</v>
      </c>
      <c r="R34" s="735"/>
      <c r="S34" s="735"/>
      <c r="T34" s="735"/>
      <c r="U34" s="735"/>
      <c r="V34" s="735"/>
      <c r="W34" s="735"/>
      <c r="X34" s="735"/>
      <c r="Y34" s="378"/>
      <c r="Z34" s="378"/>
      <c r="AA34" s="378"/>
      <c r="AB34" s="378"/>
      <c r="AC34" s="378"/>
      <c r="AD34" s="727" t="s">
        <v>66</v>
      </c>
      <c r="AE34" s="728"/>
    </row>
    <row r="35" spans="2:32" ht="13.5" customHeight="1">
      <c r="B35" s="37" t="s">
        <v>112</v>
      </c>
      <c r="C35" s="656" t="s">
        <v>386</v>
      </c>
      <c r="D35" s="657"/>
      <c r="E35" s="657"/>
      <c r="F35" s="657"/>
      <c r="G35" s="657"/>
      <c r="H35" s="657"/>
      <c r="I35" s="657"/>
      <c r="J35" s="658"/>
      <c r="K35" s="35"/>
      <c r="L35" s="360"/>
      <c r="M35" s="360"/>
      <c r="N35" s="360"/>
      <c r="O35" s="360"/>
      <c r="P35" s="36" t="s">
        <v>66</v>
      </c>
      <c r="Q35" s="653" t="s">
        <v>361</v>
      </c>
      <c r="R35" s="618"/>
      <c r="S35" s="618"/>
      <c r="T35" s="618"/>
      <c r="U35" s="618"/>
      <c r="V35" s="618"/>
      <c r="W35" s="618"/>
      <c r="X35" s="618"/>
      <c r="Y35" s="268" t="s">
        <v>421</v>
      </c>
      <c r="Z35" s="268"/>
      <c r="AA35" s="268"/>
      <c r="AB35" s="268"/>
      <c r="AC35" s="269"/>
      <c r="AD35" s="659"/>
      <c r="AE35" s="660"/>
    </row>
    <row r="36" spans="2:32" ht="13.5" customHeight="1">
      <c r="B36" s="37"/>
      <c r="C36" s="731" t="s">
        <v>271</v>
      </c>
      <c r="D36" s="732"/>
      <c r="E36" s="732"/>
      <c r="F36" s="732"/>
      <c r="G36" s="732"/>
      <c r="H36" s="732"/>
      <c r="I36" s="732"/>
      <c r="J36" s="733"/>
      <c r="K36" s="213"/>
      <c r="L36" s="391"/>
      <c r="M36" s="391"/>
      <c r="N36" s="391"/>
      <c r="O36" s="391"/>
      <c r="P36" s="38" t="s">
        <v>66</v>
      </c>
      <c r="Q36" s="654"/>
      <c r="R36" s="655"/>
      <c r="S36" s="655"/>
      <c r="T36" s="655"/>
      <c r="U36" s="655"/>
      <c r="V36" s="655"/>
      <c r="W36" s="655"/>
      <c r="X36" s="655"/>
      <c r="Y36" s="228" t="s">
        <v>422</v>
      </c>
      <c r="Z36" s="228"/>
      <c r="AA36" s="228"/>
      <c r="AB36" s="228"/>
      <c r="AC36" s="228"/>
      <c r="AD36" s="661"/>
      <c r="AE36" s="662"/>
    </row>
    <row r="37" spans="2:32" ht="15" customHeight="1">
      <c r="B37" s="756" t="s">
        <v>362</v>
      </c>
      <c r="C37" s="757"/>
      <c r="D37" s="757"/>
      <c r="E37" s="757"/>
      <c r="F37" s="757"/>
      <c r="G37" s="757"/>
      <c r="H37" s="757"/>
      <c r="I37" s="757"/>
      <c r="J37" s="757"/>
      <c r="K37" s="757"/>
      <c r="L37" s="758"/>
      <c r="M37" s="734" t="s">
        <v>363</v>
      </c>
      <c r="N37" s="735"/>
      <c r="O37" s="735"/>
      <c r="P37" s="735"/>
      <c r="Q37" s="735"/>
      <c r="R37" s="735"/>
      <c r="S37" s="740"/>
      <c r="T37" s="741"/>
      <c r="U37" s="741"/>
      <c r="V37" s="741"/>
      <c r="W37" s="741"/>
      <c r="X37" s="742"/>
      <c r="Y37" s="743" t="s">
        <v>176</v>
      </c>
      <c r="Z37" s="743"/>
      <c r="AA37" s="743"/>
      <c r="AB37" s="750"/>
      <c r="AC37" s="751"/>
      <c r="AD37" s="751"/>
      <c r="AE37" s="752"/>
      <c r="AF37" s="10"/>
    </row>
    <row r="38" spans="2:32" ht="15" customHeight="1">
      <c r="B38" s="765" t="s">
        <v>168</v>
      </c>
      <c r="C38" s="732"/>
      <c r="D38" s="732"/>
      <c r="E38" s="732"/>
      <c r="F38" s="745"/>
      <c r="G38" s="746"/>
      <c r="H38" s="746"/>
      <c r="I38" s="746"/>
      <c r="J38" s="746"/>
      <c r="K38" s="746"/>
      <c r="L38" s="747"/>
      <c r="M38" s="748" t="s">
        <v>364</v>
      </c>
      <c r="N38" s="642"/>
      <c r="O38" s="642"/>
      <c r="P38" s="642"/>
      <c r="Q38" s="642"/>
      <c r="R38" s="642"/>
      <c r="S38" s="642"/>
      <c r="T38" s="642"/>
      <c r="U38" s="749"/>
      <c r="V38" s="642" t="s">
        <v>175</v>
      </c>
      <c r="W38" s="642"/>
      <c r="X38" s="642"/>
      <c r="Y38" s="642"/>
      <c r="Z38" s="642"/>
      <c r="AA38" s="642"/>
      <c r="AB38" s="650"/>
      <c r="AC38" s="651"/>
      <c r="AD38" s="651"/>
      <c r="AE38" s="652"/>
      <c r="AF38" s="10"/>
    </row>
    <row r="39" spans="2:32" ht="23.25" customHeight="1">
      <c r="B39" s="765" t="s">
        <v>169</v>
      </c>
      <c r="C39" s="732"/>
      <c r="D39" s="732"/>
      <c r="E39" s="732"/>
      <c r="F39" s="759"/>
      <c r="G39" s="760"/>
      <c r="H39" s="760"/>
      <c r="I39" s="760"/>
      <c r="J39" s="760"/>
      <c r="K39" s="760"/>
      <c r="L39" s="761"/>
      <c r="M39" s="639" t="s">
        <v>346</v>
      </c>
      <c r="N39" s="640"/>
      <c r="O39" s="640"/>
      <c r="P39" s="640"/>
      <c r="Q39" s="641"/>
      <c r="R39" s="644"/>
      <c r="S39" s="645"/>
      <c r="T39" s="645"/>
      <c r="U39" s="646"/>
      <c r="V39" s="643" t="s">
        <v>172</v>
      </c>
      <c r="W39" s="643"/>
      <c r="X39" s="643"/>
      <c r="Y39" s="643"/>
      <c r="Z39" s="643"/>
      <c r="AA39" s="643"/>
      <c r="AB39" s="745"/>
      <c r="AC39" s="746"/>
      <c r="AD39" s="746"/>
      <c r="AE39" s="747"/>
      <c r="AF39" s="10"/>
    </row>
    <row r="40" spans="2:32" ht="15" customHeight="1">
      <c r="B40" s="636" t="s">
        <v>170</v>
      </c>
      <c r="C40" s="637"/>
      <c r="D40" s="637"/>
      <c r="E40" s="637"/>
      <c r="F40" s="637"/>
      <c r="G40" s="637"/>
      <c r="H40" s="637"/>
      <c r="I40" s="638"/>
      <c r="J40" s="762"/>
      <c r="K40" s="763"/>
      <c r="L40" s="764"/>
      <c r="M40" s="636" t="s">
        <v>171</v>
      </c>
      <c r="N40" s="637"/>
      <c r="O40" s="637"/>
      <c r="P40" s="637"/>
      <c r="Q40" s="638"/>
      <c r="R40" s="647"/>
      <c r="S40" s="648"/>
      <c r="T40" s="648"/>
      <c r="U40" s="649"/>
      <c r="V40" s="744" t="s">
        <v>173</v>
      </c>
      <c r="W40" s="637"/>
      <c r="X40" s="637"/>
      <c r="Y40" s="637"/>
      <c r="Z40" s="637"/>
      <c r="AA40" s="638"/>
      <c r="AB40" s="753"/>
      <c r="AC40" s="754"/>
      <c r="AD40" s="754"/>
      <c r="AE40" s="755"/>
      <c r="AF40" s="10"/>
    </row>
    <row r="41" spans="2:32" ht="15" customHeight="1"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10"/>
    </row>
    <row r="42" spans="2:32" ht="15" customHeight="1"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723" t="s">
        <v>141</v>
      </c>
      <c r="M42" s="723"/>
      <c r="N42" s="723"/>
      <c r="O42" s="723"/>
      <c r="P42" s="723"/>
      <c r="Q42" s="723"/>
      <c r="R42" s="60"/>
      <c r="S42" s="704" t="s">
        <v>113</v>
      </c>
      <c r="T42" s="704"/>
      <c r="U42" s="704"/>
      <c r="V42" s="721"/>
      <c r="W42" s="721"/>
      <c r="X42" s="721"/>
      <c r="Y42" s="721"/>
      <c r="Z42" s="721"/>
      <c r="AA42" s="721"/>
      <c r="AB42" s="721"/>
      <c r="AC42" s="721"/>
      <c r="AD42" s="721"/>
      <c r="AE42" s="721"/>
    </row>
    <row r="43" spans="2:32" ht="15" customHeight="1"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723"/>
      <c r="M43" s="723"/>
      <c r="N43" s="723"/>
      <c r="O43" s="723"/>
      <c r="P43" s="723"/>
      <c r="Q43" s="723"/>
      <c r="R43" s="60"/>
      <c r="S43" s="704" t="s">
        <v>114</v>
      </c>
      <c r="T43" s="704"/>
      <c r="U43" s="704"/>
      <c r="V43" s="721"/>
      <c r="W43" s="721"/>
      <c r="X43" s="721"/>
      <c r="Y43" s="721"/>
      <c r="Z43" s="721"/>
      <c r="AA43" s="721"/>
      <c r="AB43" s="721"/>
      <c r="AC43" s="721"/>
      <c r="AD43" s="721"/>
      <c r="AE43" s="721"/>
    </row>
    <row r="44" spans="2:32" ht="15" customHeight="1"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93"/>
      <c r="W44" s="93"/>
      <c r="X44" s="93"/>
      <c r="Y44" s="93"/>
      <c r="Z44" s="93"/>
      <c r="AA44" s="93"/>
      <c r="AB44" s="93"/>
      <c r="AC44" s="93"/>
      <c r="AD44" s="93"/>
      <c r="AE44" s="93"/>
    </row>
    <row r="45" spans="2:32" ht="15" customHeight="1"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723" t="s">
        <v>142</v>
      </c>
      <c r="M45" s="723"/>
      <c r="N45" s="723"/>
      <c r="O45" s="723"/>
      <c r="P45" s="723"/>
      <c r="Q45" s="723"/>
      <c r="R45" s="60"/>
      <c r="S45" s="704" t="s">
        <v>113</v>
      </c>
      <c r="T45" s="704"/>
      <c r="U45" s="704"/>
      <c r="V45" s="721"/>
      <c r="W45" s="721"/>
      <c r="X45" s="721"/>
      <c r="Y45" s="721"/>
      <c r="Z45" s="721"/>
      <c r="AA45" s="721"/>
      <c r="AB45" s="721"/>
      <c r="AC45" s="721"/>
      <c r="AD45" s="721"/>
      <c r="AE45" s="721"/>
    </row>
    <row r="46" spans="2:32" ht="15" customHeight="1"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723"/>
      <c r="M46" s="723"/>
      <c r="N46" s="723"/>
      <c r="O46" s="723"/>
      <c r="P46" s="723"/>
      <c r="Q46" s="723"/>
      <c r="R46" s="60"/>
      <c r="S46" s="704" t="s">
        <v>114</v>
      </c>
      <c r="T46" s="704"/>
      <c r="U46" s="704"/>
      <c r="V46" s="721"/>
      <c r="W46" s="721"/>
      <c r="X46" s="721"/>
      <c r="Y46" s="721"/>
      <c r="Z46" s="721"/>
      <c r="AA46" s="721"/>
      <c r="AB46" s="721"/>
      <c r="AC46" s="721"/>
      <c r="AD46" s="721"/>
      <c r="AE46" s="721"/>
    </row>
    <row r="47" spans="2:32" ht="15" customHeight="1"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94"/>
      <c r="M47" s="60"/>
      <c r="N47" s="60"/>
      <c r="O47" s="60"/>
      <c r="P47" s="60"/>
      <c r="Q47" s="60"/>
      <c r="R47" s="60"/>
      <c r="S47" s="60"/>
      <c r="T47" s="60"/>
      <c r="U47" s="60"/>
      <c r="V47" s="93"/>
      <c r="W47" s="93"/>
      <c r="X47" s="93"/>
      <c r="Y47" s="93"/>
      <c r="Z47" s="93"/>
      <c r="AA47" s="93"/>
      <c r="AB47" s="93"/>
      <c r="AC47" s="93"/>
      <c r="AD47" s="93"/>
      <c r="AE47" s="93"/>
    </row>
    <row r="48" spans="2:32" ht="15" customHeight="1"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723" t="s">
        <v>115</v>
      </c>
      <c r="M48" s="723"/>
      <c r="N48" s="723"/>
      <c r="O48" s="723"/>
      <c r="P48" s="723"/>
      <c r="Q48" s="723"/>
      <c r="R48" s="60"/>
      <c r="S48" s="704" t="s">
        <v>113</v>
      </c>
      <c r="T48" s="704"/>
      <c r="U48" s="704"/>
      <c r="V48" s="721"/>
      <c r="W48" s="721"/>
      <c r="X48" s="721"/>
      <c r="Y48" s="721"/>
      <c r="Z48" s="721"/>
      <c r="AA48" s="721"/>
      <c r="AB48" s="721"/>
      <c r="AC48" s="721"/>
      <c r="AD48" s="721"/>
      <c r="AE48" s="721"/>
    </row>
    <row r="49" spans="2:31" ht="15" customHeight="1"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723"/>
      <c r="M49" s="723"/>
      <c r="N49" s="723"/>
      <c r="O49" s="723"/>
      <c r="P49" s="723"/>
      <c r="Q49" s="723"/>
      <c r="R49" s="60"/>
      <c r="S49" s="95"/>
      <c r="T49" s="154" t="s">
        <v>114</v>
      </c>
      <c r="U49" s="154"/>
      <c r="V49" s="770"/>
      <c r="W49" s="770"/>
      <c r="X49" s="770"/>
      <c r="Y49" s="770"/>
      <c r="Z49" s="770"/>
      <c r="AA49" s="770"/>
      <c r="AB49" s="770"/>
      <c r="AC49" s="770"/>
      <c r="AD49" s="770"/>
      <c r="AE49" s="770"/>
    </row>
    <row r="50" spans="2:31"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</row>
    <row r="51" spans="2:31"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</row>
    <row r="52" spans="2:31" ht="12" customHeight="1">
      <c r="B52" s="60"/>
      <c r="C52" s="166" t="s">
        <v>124</v>
      </c>
      <c r="D52" s="167" t="s">
        <v>119</v>
      </c>
      <c r="E52" s="166" t="s">
        <v>131</v>
      </c>
      <c r="F52" s="166"/>
      <c r="G52" s="60"/>
      <c r="H52" s="60"/>
      <c r="I52" s="60"/>
      <c r="J52" s="60"/>
      <c r="K52" s="60"/>
      <c r="L52" s="60"/>
      <c r="M52" s="60"/>
      <c r="N52" s="774" t="s">
        <v>347</v>
      </c>
      <c r="O52" s="766"/>
      <c r="P52" s="766"/>
      <c r="Q52" s="766"/>
      <c r="R52" s="766"/>
      <c r="S52" s="766"/>
      <c r="T52" s="766"/>
      <c r="U52" s="766"/>
      <c r="V52" s="767"/>
      <c r="W52" s="60"/>
      <c r="X52" s="60"/>
      <c r="Y52" s="60"/>
      <c r="Z52" s="60"/>
      <c r="AA52" s="60"/>
      <c r="AB52" s="60"/>
      <c r="AC52" s="60"/>
      <c r="AD52" s="60"/>
      <c r="AE52" s="60"/>
    </row>
    <row r="53" spans="2:31" ht="12" customHeight="1">
      <c r="B53" s="60"/>
      <c r="C53" s="166" t="s">
        <v>125</v>
      </c>
      <c r="D53" s="167" t="s">
        <v>120</v>
      </c>
      <c r="E53" s="166" t="s">
        <v>132</v>
      </c>
      <c r="F53" s="166"/>
      <c r="G53" s="60"/>
      <c r="H53" s="60"/>
      <c r="I53" s="60"/>
      <c r="J53" s="60"/>
      <c r="K53" s="60"/>
      <c r="L53" s="60"/>
      <c r="M53" s="60"/>
      <c r="N53" s="769" t="s">
        <v>186</v>
      </c>
      <c r="O53" s="769"/>
      <c r="P53" s="769"/>
      <c r="Q53" s="769"/>
      <c r="R53" s="769" t="b">
        <v>0</v>
      </c>
      <c r="S53" s="769"/>
      <c r="T53" s="769"/>
      <c r="U53" s="168"/>
      <c r="V53" s="168"/>
      <c r="W53" s="60"/>
      <c r="X53" s="60"/>
      <c r="Y53" s="60"/>
      <c r="Z53" s="60"/>
      <c r="AA53" s="60"/>
      <c r="AB53" s="60"/>
      <c r="AC53" s="60"/>
      <c r="AD53" s="60"/>
      <c r="AE53" s="60"/>
    </row>
    <row r="54" spans="2:31">
      <c r="C54" s="5" t="s">
        <v>126</v>
      </c>
      <c r="E54" s="5" t="s">
        <v>20</v>
      </c>
      <c r="F54" s="5"/>
      <c r="N54" s="768" t="s">
        <v>187</v>
      </c>
      <c r="O54" s="768"/>
      <c r="P54" s="768"/>
      <c r="Q54" s="768"/>
      <c r="R54" s="768" t="b">
        <v>0</v>
      </c>
      <c r="S54" s="768"/>
      <c r="T54" s="768"/>
      <c r="U54" s="30"/>
      <c r="V54" s="30"/>
    </row>
    <row r="55" spans="2:31">
      <c r="C55" s="5" t="s">
        <v>127</v>
      </c>
      <c r="N55" s="768" t="s">
        <v>188</v>
      </c>
      <c r="O55" s="768"/>
      <c r="P55" s="768"/>
      <c r="Q55" s="768"/>
      <c r="R55" s="768" t="b">
        <v>0</v>
      </c>
      <c r="S55" s="768"/>
      <c r="T55" s="768"/>
      <c r="U55" s="30"/>
      <c r="V55" s="30"/>
    </row>
    <row r="56" spans="2:31">
      <c r="C56" s="5" t="s">
        <v>128</v>
      </c>
      <c r="N56" s="768" t="s">
        <v>189</v>
      </c>
      <c r="O56" s="768"/>
      <c r="P56" s="768"/>
      <c r="Q56" s="768"/>
      <c r="R56" s="768" t="b">
        <v>0</v>
      </c>
      <c r="S56" s="768"/>
      <c r="T56" s="768"/>
      <c r="U56" s="30"/>
      <c r="V56" s="30"/>
    </row>
    <row r="57" spans="2:31">
      <c r="C57" s="5" t="s">
        <v>120</v>
      </c>
      <c r="N57" s="768" t="s">
        <v>190</v>
      </c>
      <c r="O57" s="768"/>
      <c r="P57" s="768"/>
      <c r="Q57" s="768"/>
      <c r="R57" s="768" t="b">
        <v>0</v>
      </c>
      <c r="S57" s="768"/>
      <c r="T57" s="768"/>
      <c r="U57" s="30"/>
      <c r="V57" s="30"/>
    </row>
    <row r="58" spans="2:31">
      <c r="N58" s="768" t="s">
        <v>191</v>
      </c>
      <c r="O58" s="768"/>
      <c r="P58" s="768"/>
      <c r="Q58" s="768"/>
      <c r="R58" s="768" t="b">
        <v>0</v>
      </c>
      <c r="S58" s="768"/>
      <c r="T58" s="768"/>
      <c r="U58" s="30"/>
      <c r="V58" s="30"/>
    </row>
    <row r="59" spans="2:31">
      <c r="N59" s="768" t="s">
        <v>192</v>
      </c>
      <c r="O59" s="768"/>
      <c r="P59" s="768"/>
      <c r="Q59" s="768"/>
      <c r="R59" s="768" t="b">
        <v>0</v>
      </c>
      <c r="S59" s="768"/>
      <c r="T59" s="768"/>
      <c r="U59" s="30"/>
      <c r="V59" s="30"/>
    </row>
    <row r="60" spans="2:31">
      <c r="N60" s="768" t="s">
        <v>193</v>
      </c>
      <c r="O60" s="768"/>
      <c r="P60" s="768"/>
      <c r="Q60" s="768"/>
      <c r="R60" s="768" t="b">
        <v>0</v>
      </c>
      <c r="S60" s="768"/>
      <c r="T60" s="768"/>
      <c r="U60" s="31"/>
      <c r="V60" s="31"/>
    </row>
    <row r="61" spans="2:31">
      <c r="N61" s="768" t="s">
        <v>194</v>
      </c>
      <c r="O61" s="768"/>
      <c r="P61" s="768"/>
      <c r="Q61" s="768"/>
      <c r="R61" s="768" t="b">
        <v>0</v>
      </c>
      <c r="S61" s="768"/>
      <c r="T61" s="768"/>
      <c r="U61" s="31"/>
      <c r="V61" s="31"/>
    </row>
    <row r="62" spans="2:31">
      <c r="N62" s="768" t="s">
        <v>195</v>
      </c>
      <c r="O62" s="768"/>
      <c r="P62" s="768"/>
      <c r="Q62" s="768"/>
      <c r="R62" s="768" t="b">
        <v>0</v>
      </c>
      <c r="S62" s="768"/>
      <c r="T62" s="768"/>
      <c r="U62" s="31"/>
      <c r="V62" s="31"/>
    </row>
    <row r="63" spans="2:31">
      <c r="N63" s="768" t="s">
        <v>196</v>
      </c>
      <c r="O63" s="768"/>
      <c r="P63" s="768"/>
      <c r="Q63" s="768"/>
      <c r="R63" s="768" t="b">
        <v>0</v>
      </c>
      <c r="S63" s="768"/>
      <c r="T63" s="768"/>
      <c r="U63" s="31"/>
      <c r="V63" s="31"/>
    </row>
    <row r="64" spans="2:31">
      <c r="N64" s="768" t="s">
        <v>197</v>
      </c>
      <c r="O64" s="768"/>
      <c r="P64" s="768"/>
      <c r="Q64" s="768"/>
      <c r="R64" s="768" t="b">
        <v>0</v>
      </c>
      <c r="S64" s="768"/>
      <c r="T64" s="768"/>
      <c r="U64" s="31"/>
      <c r="V64" s="31"/>
    </row>
    <row r="65" spans="14:22">
      <c r="N65" s="768" t="s">
        <v>198</v>
      </c>
      <c r="O65" s="768"/>
      <c r="P65" s="768"/>
      <c r="Q65" s="768"/>
      <c r="R65" s="768" t="b">
        <v>0</v>
      </c>
      <c r="S65" s="768"/>
      <c r="T65" s="768"/>
      <c r="U65" s="31"/>
      <c r="V65" s="31"/>
    </row>
    <row r="66" spans="14:22">
      <c r="N66" s="768" t="s">
        <v>199</v>
      </c>
      <c r="O66" s="768"/>
      <c r="P66" s="768"/>
      <c r="Q66" s="768"/>
      <c r="R66" s="768" t="b">
        <v>0</v>
      </c>
      <c r="S66" s="768"/>
      <c r="T66" s="768"/>
      <c r="U66" s="31"/>
      <c r="V66" s="31"/>
    </row>
    <row r="67" spans="14:22">
      <c r="N67" s="768" t="s">
        <v>200</v>
      </c>
      <c r="O67" s="768"/>
      <c r="P67" s="768"/>
      <c r="Q67" s="768"/>
      <c r="R67" s="768" t="b">
        <v>0</v>
      </c>
      <c r="S67" s="768"/>
      <c r="T67" s="768"/>
      <c r="U67" s="31"/>
      <c r="V67" s="31"/>
    </row>
    <row r="68" spans="14:22">
      <c r="N68" s="768" t="s">
        <v>201</v>
      </c>
      <c r="O68" s="768"/>
      <c r="P68" s="768"/>
      <c r="Q68" s="768"/>
      <c r="R68" s="768" t="b">
        <v>0</v>
      </c>
      <c r="S68" s="768"/>
      <c r="T68" s="768"/>
      <c r="U68" s="31"/>
      <c r="V68" s="31"/>
    </row>
    <row r="69" spans="14:22">
      <c r="N69" s="32"/>
      <c r="O69" s="32"/>
      <c r="P69" s="32"/>
      <c r="Q69" s="32"/>
      <c r="R69" s="32"/>
      <c r="S69" s="32"/>
      <c r="T69" s="32"/>
      <c r="U69" s="31"/>
      <c r="V69" s="31"/>
    </row>
    <row r="70" spans="14:22">
      <c r="N70" s="493" t="s">
        <v>185</v>
      </c>
      <c r="O70" s="494"/>
      <c r="P70" s="494"/>
      <c r="Q70" s="494"/>
      <c r="R70" s="494"/>
      <c r="S70" s="494"/>
      <c r="T70" s="494"/>
      <c r="U70" s="494"/>
      <c r="V70" s="495"/>
    </row>
    <row r="71" spans="14:22">
      <c r="N71" s="771" t="s">
        <v>186</v>
      </c>
      <c r="O71" s="771"/>
      <c r="P71" s="771"/>
      <c r="Q71" s="771"/>
      <c r="R71" s="771" t="b">
        <v>0</v>
      </c>
      <c r="S71" s="771"/>
      <c r="T71" s="771"/>
      <c r="U71" s="30"/>
      <c r="V71" s="30"/>
    </row>
    <row r="72" spans="14:22">
      <c r="N72" s="768" t="s">
        <v>187</v>
      </c>
      <c r="O72" s="768"/>
      <c r="P72" s="768"/>
      <c r="Q72" s="768"/>
      <c r="R72" s="768" t="b">
        <v>0</v>
      </c>
      <c r="S72" s="768"/>
      <c r="T72" s="768"/>
      <c r="U72" s="30"/>
      <c r="V72" s="30"/>
    </row>
    <row r="73" spans="14:22">
      <c r="N73" s="768" t="s">
        <v>188</v>
      </c>
      <c r="O73" s="768"/>
      <c r="P73" s="768"/>
      <c r="Q73" s="768"/>
      <c r="R73" s="768" t="b">
        <v>0</v>
      </c>
      <c r="S73" s="768"/>
      <c r="T73" s="768"/>
      <c r="U73" s="30"/>
      <c r="V73" s="30"/>
    </row>
    <row r="74" spans="14:22">
      <c r="N74" s="768" t="s">
        <v>189</v>
      </c>
      <c r="O74" s="768"/>
      <c r="P74" s="768"/>
      <c r="Q74" s="768"/>
      <c r="R74" s="768" t="b">
        <v>0</v>
      </c>
      <c r="S74" s="768"/>
      <c r="T74" s="768"/>
      <c r="U74" s="30"/>
      <c r="V74" s="30"/>
    </row>
    <row r="75" spans="14:22">
      <c r="N75" s="768" t="s">
        <v>190</v>
      </c>
      <c r="O75" s="768"/>
      <c r="P75" s="768"/>
      <c r="Q75" s="768"/>
      <c r="R75" s="768" t="b">
        <v>0</v>
      </c>
      <c r="S75" s="768"/>
      <c r="T75" s="768"/>
      <c r="U75" s="30"/>
      <c r="V75" s="30"/>
    </row>
    <row r="76" spans="14:22">
      <c r="N76" s="768" t="s">
        <v>191</v>
      </c>
      <c r="O76" s="768"/>
      <c r="P76" s="768"/>
      <c r="Q76" s="768"/>
      <c r="R76" s="768" t="b">
        <v>0</v>
      </c>
      <c r="S76" s="768"/>
      <c r="T76" s="768"/>
      <c r="U76" s="30"/>
      <c r="V76" s="30"/>
    </row>
    <row r="77" spans="14:22">
      <c r="N77" s="768" t="s">
        <v>192</v>
      </c>
      <c r="O77" s="768"/>
      <c r="P77" s="768"/>
      <c r="Q77" s="768"/>
      <c r="R77" s="768" t="b">
        <v>0</v>
      </c>
      <c r="S77" s="768"/>
      <c r="T77" s="768"/>
      <c r="U77" s="30"/>
      <c r="V77" s="30"/>
    </row>
    <row r="78" spans="14:22">
      <c r="N78" s="768" t="s">
        <v>193</v>
      </c>
      <c r="O78" s="768"/>
      <c r="P78" s="768"/>
      <c r="Q78" s="768"/>
      <c r="R78" s="768" t="b">
        <v>0</v>
      </c>
      <c r="S78" s="768"/>
      <c r="T78" s="768"/>
      <c r="U78" s="31"/>
      <c r="V78" s="31"/>
    </row>
    <row r="79" spans="14:22">
      <c r="N79" s="768" t="s">
        <v>194</v>
      </c>
      <c r="O79" s="768"/>
      <c r="P79" s="768"/>
      <c r="Q79" s="768"/>
      <c r="R79" s="768" t="b">
        <v>0</v>
      </c>
      <c r="S79" s="768"/>
      <c r="T79" s="768"/>
      <c r="U79" s="31"/>
      <c r="V79" s="31"/>
    </row>
    <row r="80" spans="14:22">
      <c r="N80" s="768" t="s">
        <v>195</v>
      </c>
      <c r="O80" s="768"/>
      <c r="P80" s="768"/>
      <c r="Q80" s="768"/>
      <c r="R80" s="768" t="b">
        <v>0</v>
      </c>
      <c r="S80" s="768"/>
      <c r="T80" s="768"/>
      <c r="U80" s="31"/>
      <c r="V80" s="31"/>
    </row>
    <row r="81" spans="14:22">
      <c r="N81" s="768" t="s">
        <v>196</v>
      </c>
      <c r="O81" s="768"/>
      <c r="P81" s="768"/>
      <c r="Q81" s="768"/>
      <c r="R81" s="768" t="b">
        <v>0</v>
      </c>
      <c r="S81" s="768"/>
      <c r="T81" s="768"/>
      <c r="U81" s="31"/>
      <c r="V81" s="31"/>
    </row>
    <row r="82" spans="14:22">
      <c r="N82" s="768" t="s">
        <v>197</v>
      </c>
      <c r="O82" s="768"/>
      <c r="P82" s="768"/>
      <c r="Q82" s="768"/>
      <c r="R82" s="768" t="b">
        <v>0</v>
      </c>
      <c r="S82" s="768"/>
      <c r="T82" s="768"/>
      <c r="U82" s="31"/>
      <c r="V82" s="31"/>
    </row>
    <row r="83" spans="14:22">
      <c r="N83" s="768" t="s">
        <v>198</v>
      </c>
      <c r="O83" s="768"/>
      <c r="P83" s="768"/>
      <c r="Q83" s="768"/>
      <c r="R83" s="768" t="b">
        <v>0</v>
      </c>
      <c r="S83" s="768"/>
      <c r="T83" s="768"/>
      <c r="U83" s="31"/>
      <c r="V83" s="31"/>
    </row>
    <row r="84" spans="14:22">
      <c r="N84" s="768" t="s">
        <v>199</v>
      </c>
      <c r="O84" s="768"/>
      <c r="P84" s="768"/>
      <c r="Q84" s="768"/>
      <c r="R84" s="768" t="b">
        <v>0</v>
      </c>
      <c r="S84" s="768"/>
      <c r="T84" s="768"/>
      <c r="U84" s="31"/>
      <c r="V84" s="31"/>
    </row>
    <row r="85" spans="14:22">
      <c r="N85" s="768" t="s">
        <v>200</v>
      </c>
      <c r="O85" s="768"/>
      <c r="P85" s="768"/>
      <c r="Q85" s="768"/>
      <c r="R85" s="768" t="b">
        <v>0</v>
      </c>
      <c r="S85" s="768"/>
      <c r="T85" s="768"/>
      <c r="U85" s="31"/>
      <c r="V85" s="31"/>
    </row>
    <row r="86" spans="14:22">
      <c r="N86" s="768" t="s">
        <v>201</v>
      </c>
      <c r="O86" s="768"/>
      <c r="P86" s="768"/>
      <c r="Q86" s="768"/>
      <c r="R86" s="768" t="b">
        <v>0</v>
      </c>
      <c r="S86" s="768"/>
      <c r="T86" s="768"/>
      <c r="U86" s="31"/>
      <c r="V86" s="31"/>
    </row>
  </sheetData>
  <sheetProtection formatCells="0" formatColumns="0" formatRows="0" selectLockedCells="1"/>
  <mergeCells count="221">
    <mergeCell ref="R61:T61"/>
    <mergeCell ref="R62:T62"/>
    <mergeCell ref="R63:T63"/>
    <mergeCell ref="R64:T64"/>
    <mergeCell ref="N64:Q64"/>
    <mergeCell ref="N86:Q86"/>
    <mergeCell ref="R86:T86"/>
    <mergeCell ref="N79:Q79"/>
    <mergeCell ref="R79:T79"/>
    <mergeCell ref="N80:Q80"/>
    <mergeCell ref="R80:T80"/>
    <mergeCell ref="N81:Q81"/>
    <mergeCell ref="R81:T81"/>
    <mergeCell ref="N82:Q82"/>
    <mergeCell ref="R82:T82"/>
    <mergeCell ref="N83:Q83"/>
    <mergeCell ref="R83:T83"/>
    <mergeCell ref="N68:Q68"/>
    <mergeCell ref="N85:Q85"/>
    <mergeCell ref="R85:T85"/>
    <mergeCell ref="N77:Q77"/>
    <mergeCell ref="N84:Q84"/>
    <mergeCell ref="R84:T84"/>
    <mergeCell ref="N73:Q73"/>
    <mergeCell ref="R73:T73"/>
    <mergeCell ref="R65:T65"/>
    <mergeCell ref="R66:T66"/>
    <mergeCell ref="R67:T67"/>
    <mergeCell ref="R68:T68"/>
    <mergeCell ref="N74:Q74"/>
    <mergeCell ref="R74:T74"/>
    <mergeCell ref="N75:Q75"/>
    <mergeCell ref="R75:T75"/>
    <mergeCell ref="N76:Q76"/>
    <mergeCell ref="N67:Q67"/>
    <mergeCell ref="N65:Q65"/>
    <mergeCell ref="N66:Q66"/>
    <mergeCell ref="R76:T76"/>
    <mergeCell ref="L48:Q49"/>
    <mergeCell ref="S48:U48"/>
    <mergeCell ref="V48:AE48"/>
    <mergeCell ref="L45:Q46"/>
    <mergeCell ref="S46:U46"/>
    <mergeCell ref="V49:AE49"/>
    <mergeCell ref="R77:T77"/>
    <mergeCell ref="N78:Q78"/>
    <mergeCell ref="R78:T78"/>
    <mergeCell ref="N70:V70"/>
    <mergeCell ref="N71:Q71"/>
    <mergeCell ref="R71:T71"/>
    <mergeCell ref="N72:Q72"/>
    <mergeCell ref="R72:T72"/>
    <mergeCell ref="N52:V52"/>
    <mergeCell ref="N53:Q53"/>
    <mergeCell ref="N54:Q54"/>
    <mergeCell ref="N55:Q55"/>
    <mergeCell ref="N56:Q56"/>
    <mergeCell ref="N60:Q60"/>
    <mergeCell ref="N61:Q61"/>
    <mergeCell ref="N62:Q62"/>
    <mergeCell ref="N63:Q63"/>
    <mergeCell ref="R60:T60"/>
    <mergeCell ref="N57:Q57"/>
    <mergeCell ref="N58:Q58"/>
    <mergeCell ref="N59:Q59"/>
    <mergeCell ref="R53:T53"/>
    <mergeCell ref="R54:T54"/>
    <mergeCell ref="R55:T55"/>
    <mergeCell ref="R56:T56"/>
    <mergeCell ref="R57:T57"/>
    <mergeCell ref="R58:T58"/>
    <mergeCell ref="R59:T59"/>
    <mergeCell ref="V40:AA40"/>
    <mergeCell ref="W32:AD32"/>
    <mergeCell ref="AB39:AE39"/>
    <mergeCell ref="M38:U38"/>
    <mergeCell ref="M37:R37"/>
    <mergeCell ref="AB37:AE37"/>
    <mergeCell ref="AB40:AE40"/>
    <mergeCell ref="B37:L37"/>
    <mergeCell ref="F38:L38"/>
    <mergeCell ref="F39:L39"/>
    <mergeCell ref="J40:L40"/>
    <mergeCell ref="B38:E38"/>
    <mergeCell ref="B39:E39"/>
    <mergeCell ref="Y33:AC33"/>
    <mergeCell ref="AD33:AE33"/>
    <mergeCell ref="Q33:X33"/>
    <mergeCell ref="W11:X11"/>
    <mergeCell ref="B12:J14"/>
    <mergeCell ref="U12:AE14"/>
    <mergeCell ref="V46:AE46"/>
    <mergeCell ref="K17:N18"/>
    <mergeCell ref="I26:K26"/>
    <mergeCell ref="V43:AE43"/>
    <mergeCell ref="L42:Q43"/>
    <mergeCell ref="V31:AE31"/>
    <mergeCell ref="Q31:U31"/>
    <mergeCell ref="L35:O35"/>
    <mergeCell ref="AD34:AE34"/>
    <mergeCell ref="L32:O32"/>
    <mergeCell ref="Y34:AC34"/>
    <mergeCell ref="C32:J32"/>
    <mergeCell ref="C34:J34"/>
    <mergeCell ref="S45:U45"/>
    <mergeCell ref="V45:AE45"/>
    <mergeCell ref="S42:U42"/>
    <mergeCell ref="V42:AE42"/>
    <mergeCell ref="W29:AA29"/>
    <mergeCell ref="W26:AA26"/>
    <mergeCell ref="C36:J36"/>
    <mergeCell ref="S43:U43"/>
    <mergeCell ref="M10:N10"/>
    <mergeCell ref="O10:R10"/>
    <mergeCell ref="K9:L9"/>
    <mergeCell ref="M9:N9"/>
    <mergeCell ref="O9:R9"/>
    <mergeCell ref="S9:T9"/>
    <mergeCell ref="S8:T8"/>
    <mergeCell ref="U8:V8"/>
    <mergeCell ref="AD8:AE8"/>
    <mergeCell ref="AD9:AE9"/>
    <mergeCell ref="U9:V9"/>
    <mergeCell ref="W9:X9"/>
    <mergeCell ref="Y9:AC9"/>
    <mergeCell ref="Y2:AD2"/>
    <mergeCell ref="U2:X2"/>
    <mergeCell ref="Y6:AE6"/>
    <mergeCell ref="AD7:AE7"/>
    <mergeCell ref="U7:V7"/>
    <mergeCell ref="W7:X7"/>
    <mergeCell ref="Y8:AC8"/>
    <mergeCell ref="S10:T10"/>
    <mergeCell ref="U10:V10"/>
    <mergeCell ref="W10:X10"/>
    <mergeCell ref="K5:T5"/>
    <mergeCell ref="U5:AE5"/>
    <mergeCell ref="O6:T6"/>
    <mergeCell ref="K6:N6"/>
    <mergeCell ref="Y7:AC7"/>
    <mergeCell ref="W8:X8"/>
    <mergeCell ref="K7:L7"/>
    <mergeCell ref="M7:N7"/>
    <mergeCell ref="O7:R7"/>
    <mergeCell ref="S7:T7"/>
    <mergeCell ref="U6:X6"/>
    <mergeCell ref="W3:AD3"/>
    <mergeCell ref="Y10:AC10"/>
    <mergeCell ref="Z4:AD4"/>
    <mergeCell ref="K3:N3"/>
    <mergeCell ref="O3:U3"/>
    <mergeCell ref="T4:X4"/>
    <mergeCell ref="K4:S4"/>
    <mergeCell ref="B3:J4"/>
    <mergeCell ref="Y11:AC11"/>
    <mergeCell ref="N16:AE16"/>
    <mergeCell ref="T19:U19"/>
    <mergeCell ref="P19:Q19"/>
    <mergeCell ref="AD10:AE10"/>
    <mergeCell ref="K11:L11"/>
    <mergeCell ref="M11:N11"/>
    <mergeCell ref="O11:R11"/>
    <mergeCell ref="S11:T11"/>
    <mergeCell ref="M8:N8"/>
    <mergeCell ref="O8:R8"/>
    <mergeCell ref="AD11:AE11"/>
    <mergeCell ref="U11:V11"/>
    <mergeCell ref="AC19:AE20"/>
    <mergeCell ref="B15:M15"/>
    <mergeCell ref="B16:M16"/>
    <mergeCell ref="B5:J11"/>
    <mergeCell ref="K8:L8"/>
    <mergeCell ref="K10:L10"/>
    <mergeCell ref="O18:R18"/>
    <mergeCell ref="B40:I40"/>
    <mergeCell ref="M39:Q39"/>
    <mergeCell ref="M40:Q40"/>
    <mergeCell ref="V38:AA38"/>
    <mergeCell ref="V39:AA39"/>
    <mergeCell ref="R39:U39"/>
    <mergeCell ref="R40:U40"/>
    <mergeCell ref="AB38:AE38"/>
    <mergeCell ref="Q35:X36"/>
    <mergeCell ref="C35:J35"/>
    <mergeCell ref="AD35:AE35"/>
    <mergeCell ref="AD36:AE36"/>
    <mergeCell ref="P20:Q20"/>
    <mergeCell ref="S18:V18"/>
    <mergeCell ref="T20:U20"/>
    <mergeCell ref="L20:M20"/>
    <mergeCell ref="Q34:X34"/>
    <mergeCell ref="V30:AE30"/>
    <mergeCell ref="Q30:U30"/>
    <mergeCell ref="L36:O36"/>
    <mergeCell ref="Q32:U32"/>
    <mergeCell ref="S37:X37"/>
    <mergeCell ref="Y37:AA37"/>
    <mergeCell ref="S21:AE22"/>
    <mergeCell ref="P21:Q21"/>
    <mergeCell ref="P22:Q22"/>
    <mergeCell ref="K12:T14"/>
    <mergeCell ref="L34:O34"/>
    <mergeCell ref="S23:AE23"/>
    <mergeCell ref="N15:AE15"/>
    <mergeCell ref="L19:M19"/>
    <mergeCell ref="C33:J33"/>
    <mergeCell ref="L33:O33"/>
    <mergeCell ref="B31:J31"/>
    <mergeCell ref="L26:N26"/>
    <mergeCell ref="O26:Q26"/>
    <mergeCell ref="L31:O31"/>
    <mergeCell ref="B30:P30"/>
    <mergeCell ref="B17:J23"/>
    <mergeCell ref="B27:H29"/>
    <mergeCell ref="B24:H26"/>
    <mergeCell ref="K23:R23"/>
    <mergeCell ref="R26:T26"/>
    <mergeCell ref="AC17:AE18"/>
    <mergeCell ref="Z17:AB18"/>
    <mergeCell ref="W17:Y18"/>
    <mergeCell ref="O17:V17"/>
  </mergeCells>
  <phoneticPr fontId="2"/>
  <dataValidations count="7">
    <dataValidation type="list" allowBlank="1" showInputMessage="1" showErrorMessage="1" sqref="N15:AE16 R39:U40 AB38:AE40 S23:AE23 AC19:AE20">
      <formula1>$D$52:$D$53</formula1>
    </dataValidation>
    <dataValidation type="list" allowBlank="1" showInputMessage="1" showErrorMessage="1" sqref="V30">
      <formula1>$E$52:$E$54</formula1>
    </dataValidation>
    <dataValidation type="list" allowBlank="1" showInputMessage="1" showErrorMessage="1" sqref="O3">
      <formula1>$C$52:$C$57</formula1>
    </dataValidation>
    <dataValidation type="list" allowBlank="1" showInputMessage="1" showErrorMessage="1" sqref="F38:L38">
      <formula1>"有,一部,無,不明"</formula1>
    </dataValidation>
    <dataValidation showInputMessage="1" showErrorMessage="1" sqref="Y37 AB37"/>
    <dataValidation type="list" allowBlank="1" showInputMessage="1" showErrorMessage="1" sqref="S37:X37">
      <formula1>"基幹災害拠点病院,地域災害拠点病院,無"</formula1>
    </dataValidation>
    <dataValidation type="list" allowBlank="1" showInputMessage="1" showErrorMessage="1" sqref="AD35:AE36">
      <formula1>"有,無"</formula1>
    </dataValidation>
  </dataValidations>
  <pageMargins left="0.59055118110236227" right="0.59055118110236227" top="0.78740157480314965" bottom="0.78740157480314965" header="0.39370078740157483" footer="0.51181102362204722"/>
  <pageSetup paperSize="9" orientation="portrait" r:id="rId1"/>
  <headerFooter alignWithMargins="0">
    <oddHeader>&amp;R&amp;18調査票３</oddHeader>
    <oddFooter>&amp;C2 / 2</oddFooter>
  </headerFooter>
  <ignoredErrors>
    <ignoredError sqref="Y2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87" r:id="rId4" name="Check Box 39">
              <controlPr defaultSize="0" autoFill="0" autoLine="0" autoPict="0">
                <anchor moveWithCells="1">
                  <from>
                    <xdr:col>7</xdr:col>
                    <xdr:colOff>219075</xdr:colOff>
                    <xdr:row>22</xdr:row>
                    <xdr:rowOff>161925</xdr:rowOff>
                  </from>
                  <to>
                    <xdr:col>12</xdr:col>
                    <xdr:colOff>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5" name="Check Box 40">
              <controlPr defaultSize="0" autoFill="0" autoLine="0" autoPict="0">
                <anchor moveWithCells="1">
                  <from>
                    <xdr:col>12</xdr:col>
                    <xdr:colOff>9525</xdr:colOff>
                    <xdr:row>23</xdr:row>
                    <xdr:rowOff>0</xdr:rowOff>
                  </from>
                  <to>
                    <xdr:col>14</xdr:col>
                    <xdr:colOff>295275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6" name="Check Box 41">
              <controlPr defaultSize="0" autoFill="0" autoLine="0" autoPict="0">
                <anchor moveWithCells="1">
                  <from>
                    <xdr:col>14</xdr:col>
                    <xdr:colOff>161925</xdr:colOff>
                    <xdr:row>23</xdr:row>
                    <xdr:rowOff>9525</xdr:rowOff>
                  </from>
                  <to>
                    <xdr:col>17</xdr:col>
                    <xdr:colOff>247650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7" name="Check Box 42">
              <controlPr defaultSize="0" autoFill="0" autoLine="0" autoPict="0">
                <anchor moveWithCells="1">
                  <from>
                    <xdr:col>17</xdr:col>
                    <xdr:colOff>219075</xdr:colOff>
                    <xdr:row>23</xdr:row>
                    <xdr:rowOff>0</xdr:rowOff>
                  </from>
                  <to>
                    <xdr:col>21</xdr:col>
                    <xdr:colOff>38100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8" name="Check Box 43">
              <controlPr defaultSize="0" autoFill="0" autoLine="0" autoPict="0">
                <anchor moveWithCells="1">
                  <from>
                    <xdr:col>7</xdr:col>
                    <xdr:colOff>219075</xdr:colOff>
                    <xdr:row>23</xdr:row>
                    <xdr:rowOff>152400</xdr:rowOff>
                  </from>
                  <to>
                    <xdr:col>12</xdr:col>
                    <xdr:colOff>180975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9" name="Check Box 44">
              <controlPr defaultSize="0" autoFill="0" autoLine="0" autoPict="0">
                <anchor moveWithCells="1">
                  <from>
                    <xdr:col>12</xdr:col>
                    <xdr:colOff>114300</xdr:colOff>
                    <xdr:row>23</xdr:row>
                    <xdr:rowOff>161925</xdr:rowOff>
                  </from>
                  <to>
                    <xdr:col>15</xdr:col>
                    <xdr:colOff>209550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0" name="Check Box 45">
              <controlPr defaultSize="0" autoFill="0" autoLine="0" autoPict="0">
                <anchor moveWithCells="1">
                  <from>
                    <xdr:col>15</xdr:col>
                    <xdr:colOff>152400</xdr:colOff>
                    <xdr:row>24</xdr:row>
                    <xdr:rowOff>0</xdr:rowOff>
                  </from>
                  <to>
                    <xdr:col>18</xdr:col>
                    <xdr:colOff>133350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11" name="Check Box 46">
              <controlPr defaultSize="0" autoFill="0" autoLine="0" autoPict="0">
                <anchor moveWithCells="1">
                  <from>
                    <xdr:col>18</xdr:col>
                    <xdr:colOff>123825</xdr:colOff>
                    <xdr:row>24</xdr:row>
                    <xdr:rowOff>0</xdr:rowOff>
                  </from>
                  <to>
                    <xdr:col>21</xdr:col>
                    <xdr:colOff>209550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12" name="Check Box 47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142875</xdr:rowOff>
                  </from>
                  <to>
                    <xdr:col>11</xdr:col>
                    <xdr:colOff>47625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13" name="Check Box 48">
              <controlPr defaultSize="0" autoFill="0" autoLine="0" autoPict="0">
                <anchor moveWithCells="1">
                  <from>
                    <xdr:col>11</xdr:col>
                    <xdr:colOff>152400</xdr:colOff>
                    <xdr:row>24</xdr:row>
                    <xdr:rowOff>142875</xdr:rowOff>
                  </from>
                  <to>
                    <xdr:col>14</xdr:col>
                    <xdr:colOff>209550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14" name="Check Box 49">
              <controlPr defaultSize="0" autoFill="0" autoLine="0" autoPict="0">
                <anchor moveWithCells="1">
                  <from>
                    <xdr:col>14</xdr:col>
                    <xdr:colOff>219075</xdr:colOff>
                    <xdr:row>24</xdr:row>
                    <xdr:rowOff>142875</xdr:rowOff>
                  </from>
                  <to>
                    <xdr:col>17</xdr:col>
                    <xdr:colOff>161925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15" name="Check Box 50">
              <controlPr defaultSize="0" autoFill="0" autoLine="0" autoPict="0">
                <anchor moveWithCells="1">
                  <from>
                    <xdr:col>17</xdr:col>
                    <xdr:colOff>190500</xdr:colOff>
                    <xdr:row>24</xdr:row>
                    <xdr:rowOff>142875</xdr:rowOff>
                  </from>
                  <to>
                    <xdr:col>21</xdr:col>
                    <xdr:colOff>9525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16" name="Check Box 53">
              <controlPr defaultSize="0" autoFill="0" autoLine="0" autoPict="0">
                <anchor moveWithCells="1">
                  <from>
                    <xdr:col>21</xdr:col>
                    <xdr:colOff>133350</xdr:colOff>
                    <xdr:row>23</xdr:row>
                    <xdr:rowOff>161925</xdr:rowOff>
                  </from>
                  <to>
                    <xdr:col>24</xdr:col>
                    <xdr:colOff>219075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17" name="Check Box 54">
              <controlPr defaultSize="0" autoFill="0" autoLine="0" autoPict="0">
                <anchor moveWithCells="1">
                  <from>
                    <xdr:col>20</xdr:col>
                    <xdr:colOff>180975</xdr:colOff>
                    <xdr:row>23</xdr:row>
                    <xdr:rowOff>0</xdr:rowOff>
                  </from>
                  <to>
                    <xdr:col>25</xdr:col>
                    <xdr:colOff>133350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18" name="Check Box 58">
              <controlPr defaultSize="0" autoFill="0" autoLine="0" autoPict="0">
                <anchor moveWithCells="1">
                  <from>
                    <xdr:col>25</xdr:col>
                    <xdr:colOff>38100</xdr:colOff>
                    <xdr:row>23</xdr:row>
                    <xdr:rowOff>161925</xdr:rowOff>
                  </from>
                  <to>
                    <xdr:col>28</xdr:col>
                    <xdr:colOff>76200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19" name="Check Box 59">
              <controlPr defaultSize="0" autoFill="0" autoLine="0" autoPict="0">
                <anchor moveWithCells="1">
                  <from>
                    <xdr:col>25</xdr:col>
                    <xdr:colOff>57150</xdr:colOff>
                    <xdr:row>23</xdr:row>
                    <xdr:rowOff>0</xdr:rowOff>
                  </from>
                  <to>
                    <xdr:col>28</xdr:col>
                    <xdr:colOff>180975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20" name="Check Box 68">
              <controlPr defaultSize="0" autoFill="0" autoLine="0" autoPict="0">
                <anchor moveWithCells="1">
                  <from>
                    <xdr:col>7</xdr:col>
                    <xdr:colOff>209550</xdr:colOff>
                    <xdr:row>27</xdr:row>
                    <xdr:rowOff>123825</xdr:rowOff>
                  </from>
                  <to>
                    <xdr:col>11</xdr:col>
                    <xdr:colOff>28575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21" name="Check Box 69">
              <controlPr defaultSize="0" autoFill="0" autoLine="0" autoPict="0">
                <anchor moveWithCells="1">
                  <from>
                    <xdr:col>11</xdr:col>
                    <xdr:colOff>142875</xdr:colOff>
                    <xdr:row>27</xdr:row>
                    <xdr:rowOff>133350</xdr:rowOff>
                  </from>
                  <to>
                    <xdr:col>14</xdr:col>
                    <xdr:colOff>200025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22" name="Check Box 70">
              <controlPr defaultSize="0" autoFill="0" autoLine="0" autoPict="0">
                <anchor moveWithCells="1">
                  <from>
                    <xdr:col>14</xdr:col>
                    <xdr:colOff>238125</xdr:colOff>
                    <xdr:row>27</xdr:row>
                    <xdr:rowOff>133350</xdr:rowOff>
                  </from>
                  <to>
                    <xdr:col>17</xdr:col>
                    <xdr:colOff>180975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23" name="Check Box 71">
              <controlPr defaultSize="0" autoFill="0" autoLine="0" autoPict="0">
                <anchor moveWithCells="1">
                  <from>
                    <xdr:col>17</xdr:col>
                    <xdr:colOff>180975</xdr:colOff>
                    <xdr:row>27</xdr:row>
                    <xdr:rowOff>142875</xdr:rowOff>
                  </from>
                  <to>
                    <xdr:col>21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24" name="Check Box 79">
              <controlPr defaultSize="0" autoFill="0" autoLine="0" autoPict="0">
                <anchor moveWithCells="1">
                  <from>
                    <xdr:col>7</xdr:col>
                    <xdr:colOff>209550</xdr:colOff>
                    <xdr:row>25</xdr:row>
                    <xdr:rowOff>161925</xdr:rowOff>
                  </from>
                  <to>
                    <xdr:col>11</xdr:col>
                    <xdr:colOff>219075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25" name="Check Box 80">
              <controlPr defaultSize="0" autoFill="0" autoLine="0" autoPict="0">
                <anchor moveWithCells="1">
                  <from>
                    <xdr:col>11</xdr:col>
                    <xdr:colOff>219075</xdr:colOff>
                    <xdr:row>25</xdr:row>
                    <xdr:rowOff>161925</xdr:rowOff>
                  </from>
                  <to>
                    <xdr:col>14</xdr:col>
                    <xdr:colOff>276225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26" name="Check Box 81">
              <controlPr defaultSize="0" autoFill="0" autoLine="0" autoPict="0">
                <anchor moveWithCells="1">
                  <from>
                    <xdr:col>14</xdr:col>
                    <xdr:colOff>171450</xdr:colOff>
                    <xdr:row>26</xdr:row>
                    <xdr:rowOff>0</xdr:rowOff>
                  </from>
                  <to>
                    <xdr:col>18</xdr:col>
                    <xdr:colOff>38100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27" name="Check Box 82">
              <controlPr defaultSize="0" autoFill="0" autoLine="0" autoPict="0">
                <anchor moveWithCells="1">
                  <from>
                    <xdr:col>17</xdr:col>
                    <xdr:colOff>219075</xdr:colOff>
                    <xdr:row>26</xdr:row>
                    <xdr:rowOff>0</xdr:rowOff>
                  </from>
                  <to>
                    <xdr:col>20</xdr:col>
                    <xdr:colOff>171450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28" name="Check Box 83">
              <controlPr defaultSize="0" autoFill="0" autoLine="0" autoPict="0">
                <anchor moveWithCells="1">
                  <from>
                    <xdr:col>7</xdr:col>
                    <xdr:colOff>209550</xdr:colOff>
                    <xdr:row>26</xdr:row>
                    <xdr:rowOff>133350</xdr:rowOff>
                  </from>
                  <to>
                    <xdr:col>12</xdr:col>
                    <xdr:colOff>180975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29" name="Check Box 84">
              <controlPr defaultSize="0" autoFill="0" autoLine="0" autoPict="0">
                <anchor moveWithCells="1">
                  <from>
                    <xdr:col>12</xdr:col>
                    <xdr:colOff>104775</xdr:colOff>
                    <xdr:row>26</xdr:row>
                    <xdr:rowOff>133350</xdr:rowOff>
                  </from>
                  <to>
                    <xdr:col>15</xdr:col>
                    <xdr:colOff>219075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30" name="Check Box 85">
              <controlPr defaultSize="0" autoFill="0" autoLine="0" autoPict="0">
                <anchor moveWithCells="1">
                  <from>
                    <xdr:col>15</xdr:col>
                    <xdr:colOff>161925</xdr:colOff>
                    <xdr:row>26</xdr:row>
                    <xdr:rowOff>142875</xdr:rowOff>
                  </from>
                  <to>
                    <xdr:col>18</xdr:col>
                    <xdr:colOff>142875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31" name="Check Box 86">
              <controlPr defaultSize="0" autoFill="0" autoLine="0" autoPict="0">
                <anchor moveWithCells="1">
                  <from>
                    <xdr:col>18</xdr:col>
                    <xdr:colOff>123825</xdr:colOff>
                    <xdr:row>26</xdr:row>
                    <xdr:rowOff>152400</xdr:rowOff>
                  </from>
                  <to>
                    <xdr:col>21</xdr:col>
                    <xdr:colOff>209550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32" name="Check Box 87">
              <controlPr defaultSize="0" autoFill="0" autoLine="0" autoPict="0">
                <anchor moveWithCells="1">
                  <from>
                    <xdr:col>21</xdr:col>
                    <xdr:colOff>142875</xdr:colOff>
                    <xdr:row>26</xdr:row>
                    <xdr:rowOff>152400</xdr:rowOff>
                  </from>
                  <to>
                    <xdr:col>25</xdr:col>
                    <xdr:colOff>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33" name="Check Box 88">
              <controlPr defaultSize="0" autoFill="0" autoLine="0" autoPict="0">
                <anchor moveWithCells="1">
                  <from>
                    <xdr:col>20</xdr:col>
                    <xdr:colOff>171450</xdr:colOff>
                    <xdr:row>26</xdr:row>
                    <xdr:rowOff>0</xdr:rowOff>
                  </from>
                  <to>
                    <xdr:col>25</xdr:col>
                    <xdr:colOff>133350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34" name="Check Box 89">
              <controlPr defaultSize="0" autoFill="0" autoLine="0" autoPict="0">
                <anchor moveWithCells="1">
                  <from>
                    <xdr:col>25</xdr:col>
                    <xdr:colOff>47625</xdr:colOff>
                    <xdr:row>26</xdr:row>
                    <xdr:rowOff>161925</xdr:rowOff>
                  </from>
                  <to>
                    <xdr:col>28</xdr:col>
                    <xdr:colOff>85725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35" name="Check Box 90">
              <controlPr defaultSize="0" autoFill="0" autoLine="0" autoPict="0">
                <anchor moveWithCells="1">
                  <from>
                    <xdr:col>25</xdr:col>
                    <xdr:colOff>66675</xdr:colOff>
                    <xdr:row>26</xdr:row>
                    <xdr:rowOff>0</xdr:rowOff>
                  </from>
                  <to>
                    <xdr:col>28</xdr:col>
                    <xdr:colOff>190500</xdr:colOff>
                    <xdr:row>27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74"/>
  <sheetViews>
    <sheetView view="pageBreakPreview" topLeftCell="A10" zoomScaleNormal="120" zoomScaleSheetLayoutView="100" workbookViewId="0">
      <selection activeCell="G69" sqref="G69"/>
    </sheetView>
  </sheetViews>
  <sheetFormatPr defaultRowHeight="12"/>
  <cols>
    <col min="1" max="1" width="4.5" style="9" customWidth="1"/>
    <col min="2" max="2" width="9" style="9"/>
    <col min="3" max="4" width="5" style="9" customWidth="1"/>
    <col min="5" max="6" width="5.375" style="9" customWidth="1"/>
    <col min="7" max="7" width="5.5" style="9" customWidth="1"/>
    <col min="8" max="9" width="5.125" style="9" customWidth="1"/>
    <col min="10" max="10" width="5.25" style="9" customWidth="1"/>
    <col min="11" max="15" width="1.75" style="9" customWidth="1"/>
    <col min="16" max="16" width="1.625" style="9" customWidth="1"/>
    <col min="17" max="22" width="1.75" style="9" customWidth="1"/>
    <col min="23" max="23" width="1.625" style="9" customWidth="1"/>
    <col min="24" max="36" width="1.75" style="9" customWidth="1"/>
    <col min="37" max="37" width="2.375" style="9" customWidth="1"/>
    <col min="38" max="40" width="1.75" style="9" customWidth="1"/>
    <col min="41" max="16384" width="9" style="9"/>
  </cols>
  <sheetData>
    <row r="1" spans="2:37" ht="15" customHeight="1">
      <c r="B1" s="831"/>
      <c r="C1" s="831"/>
      <c r="D1" s="831"/>
      <c r="E1" s="831" t="str">
        <f>調査票３!C1</f>
        <v>平成30年度救命救急センターの状況</v>
      </c>
      <c r="F1" s="831"/>
      <c r="G1" s="831"/>
      <c r="H1" s="831"/>
      <c r="I1" s="831"/>
      <c r="J1" s="831"/>
      <c r="K1" s="831"/>
      <c r="L1" s="831"/>
      <c r="M1" s="831"/>
      <c r="N1" s="831"/>
      <c r="O1" s="831"/>
      <c r="P1" s="831"/>
      <c r="Q1" s="831"/>
      <c r="R1" s="831"/>
      <c r="S1" s="831"/>
      <c r="T1" s="831"/>
      <c r="U1" s="831"/>
      <c r="V1" s="831"/>
      <c r="W1" s="831"/>
      <c r="X1" s="831"/>
      <c r="Y1" s="169"/>
      <c r="Z1" s="169"/>
      <c r="AA1" s="169"/>
      <c r="AB1" s="169"/>
      <c r="AC1" s="169"/>
      <c r="AD1" s="169"/>
      <c r="AE1" s="169"/>
      <c r="AF1" s="169"/>
      <c r="AG1" s="170"/>
      <c r="AH1" s="170"/>
      <c r="AI1" s="170"/>
      <c r="AJ1" s="170"/>
      <c r="AK1" s="170"/>
    </row>
    <row r="2" spans="2:37" ht="15" customHeight="1"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69"/>
      <c r="R2" s="441" t="s">
        <v>1</v>
      </c>
      <c r="S2" s="441"/>
      <c r="T2" s="441"/>
      <c r="U2" s="441"/>
      <c r="V2" s="441"/>
      <c r="W2" s="441"/>
      <c r="X2" s="441"/>
      <c r="Y2" s="441"/>
      <c r="Z2" s="850" t="s">
        <v>136</v>
      </c>
      <c r="AA2" s="850"/>
      <c r="AB2" s="850"/>
      <c r="AC2" s="850"/>
      <c r="AD2" s="850"/>
      <c r="AE2" s="850"/>
      <c r="AF2" s="850"/>
      <c r="AG2" s="850"/>
      <c r="AH2" s="850"/>
      <c r="AI2" s="850"/>
      <c r="AJ2" s="850"/>
      <c r="AK2" s="170" t="s">
        <v>2</v>
      </c>
    </row>
    <row r="3" spans="2:37" ht="15" customHeight="1">
      <c r="B3" s="123" t="s">
        <v>3</v>
      </c>
      <c r="C3" s="121"/>
      <c r="D3" s="841" t="s">
        <v>135</v>
      </c>
      <c r="E3" s="842"/>
      <c r="F3" s="842"/>
      <c r="G3" s="842"/>
      <c r="H3" s="842"/>
      <c r="I3" s="842"/>
      <c r="J3" s="842"/>
      <c r="K3" s="842"/>
      <c r="L3" s="842"/>
      <c r="M3" s="842"/>
      <c r="N3" s="842"/>
      <c r="O3" s="842"/>
      <c r="P3" s="843"/>
      <c r="Q3" s="289" t="s">
        <v>4</v>
      </c>
      <c r="R3" s="290"/>
      <c r="S3" s="290"/>
      <c r="T3" s="290"/>
      <c r="U3" s="290"/>
      <c r="V3" s="290"/>
      <c r="W3" s="290"/>
      <c r="X3" s="290"/>
      <c r="Y3" s="291"/>
      <c r="Z3" s="851" t="s">
        <v>138</v>
      </c>
      <c r="AA3" s="852"/>
      <c r="AB3" s="852"/>
      <c r="AC3" s="852"/>
      <c r="AD3" s="852"/>
      <c r="AE3" s="852"/>
      <c r="AF3" s="852"/>
      <c r="AG3" s="852"/>
      <c r="AH3" s="852"/>
      <c r="AI3" s="852"/>
      <c r="AJ3" s="852"/>
      <c r="AK3" s="853"/>
    </row>
    <row r="4" spans="2:37" ht="15" customHeight="1">
      <c r="B4" s="133" t="s">
        <v>5</v>
      </c>
      <c r="C4" s="39"/>
      <c r="D4" s="841" t="s">
        <v>151</v>
      </c>
      <c r="E4" s="842"/>
      <c r="F4" s="842"/>
      <c r="G4" s="842"/>
      <c r="H4" s="842"/>
      <c r="I4" s="842"/>
      <c r="J4" s="842"/>
      <c r="K4" s="842"/>
      <c r="L4" s="842"/>
      <c r="M4" s="842"/>
      <c r="N4" s="842"/>
      <c r="O4" s="842"/>
      <c r="P4" s="843"/>
      <c r="Q4" s="289" t="s">
        <v>6</v>
      </c>
      <c r="R4" s="290"/>
      <c r="S4" s="290"/>
      <c r="T4" s="290"/>
      <c r="U4" s="291"/>
      <c r="V4" s="844" t="s">
        <v>137</v>
      </c>
      <c r="W4" s="845"/>
      <c r="X4" s="845"/>
      <c r="Y4" s="845"/>
      <c r="Z4" s="845"/>
      <c r="AA4" s="845"/>
      <c r="AB4" s="845"/>
      <c r="AC4" s="845"/>
      <c r="AD4" s="845"/>
      <c r="AE4" s="845"/>
      <c r="AF4" s="845"/>
      <c r="AG4" s="845"/>
      <c r="AH4" s="845"/>
      <c r="AI4" s="845"/>
      <c r="AJ4" s="845"/>
      <c r="AK4" s="846"/>
    </row>
    <row r="5" spans="2:37" ht="15" customHeight="1">
      <c r="B5" s="136" t="s">
        <v>7</v>
      </c>
      <c r="C5" s="138"/>
      <c r="D5" s="847" t="s">
        <v>139</v>
      </c>
      <c r="E5" s="848"/>
      <c r="F5" s="848"/>
      <c r="G5" s="848"/>
      <c r="H5" s="848"/>
      <c r="I5" s="848"/>
      <c r="J5" s="848"/>
      <c r="K5" s="848"/>
      <c r="L5" s="848"/>
      <c r="M5" s="848"/>
      <c r="N5" s="848"/>
      <c r="O5" s="848"/>
      <c r="P5" s="848"/>
      <c r="Q5" s="848"/>
      <c r="R5" s="848"/>
      <c r="S5" s="848"/>
      <c r="T5" s="848"/>
      <c r="U5" s="848"/>
      <c r="V5" s="848"/>
      <c r="W5" s="848"/>
      <c r="X5" s="848"/>
      <c r="Y5" s="848"/>
      <c r="Z5" s="848"/>
      <c r="AA5" s="848"/>
      <c r="AB5" s="848"/>
      <c r="AC5" s="848"/>
      <c r="AD5" s="848"/>
      <c r="AE5" s="848"/>
      <c r="AF5" s="848"/>
      <c r="AG5" s="848"/>
      <c r="AH5" s="848"/>
      <c r="AI5" s="848"/>
      <c r="AJ5" s="848"/>
      <c r="AK5" s="849"/>
    </row>
    <row r="6" spans="2:37" ht="15" customHeight="1">
      <c r="B6" s="413" t="s">
        <v>342</v>
      </c>
      <c r="C6" s="290" t="s">
        <v>0</v>
      </c>
      <c r="D6" s="290" t="s">
        <v>0</v>
      </c>
      <c r="E6" s="290" t="s">
        <v>0</v>
      </c>
      <c r="F6" s="290" t="s">
        <v>0</v>
      </c>
      <c r="G6" s="832">
        <v>39083</v>
      </c>
      <c r="H6" s="833"/>
      <c r="I6" s="833"/>
      <c r="J6" s="833"/>
      <c r="K6" s="833"/>
      <c r="L6" s="833"/>
      <c r="M6" s="833"/>
      <c r="N6" s="833"/>
      <c r="O6" s="833"/>
      <c r="P6" s="833"/>
      <c r="Q6" s="833"/>
      <c r="R6" s="833"/>
      <c r="S6" s="833"/>
      <c r="T6" s="833"/>
      <c r="U6" s="833"/>
      <c r="V6" s="833"/>
      <c r="W6" s="833"/>
      <c r="X6" s="833"/>
      <c r="Y6" s="833"/>
      <c r="Z6" s="833"/>
      <c r="AA6" s="833"/>
      <c r="AB6" s="833"/>
      <c r="AC6" s="833"/>
      <c r="AD6" s="833"/>
      <c r="AE6" s="833"/>
      <c r="AF6" s="833"/>
      <c r="AG6" s="833"/>
      <c r="AH6" s="833"/>
      <c r="AI6" s="833"/>
      <c r="AJ6" s="833"/>
      <c r="AK6" s="834"/>
    </row>
    <row r="7" spans="2:37" ht="15" customHeight="1">
      <c r="B7" s="413" t="s">
        <v>343</v>
      </c>
      <c r="C7" s="290"/>
      <c r="D7" s="290"/>
      <c r="E7" s="290"/>
      <c r="F7" s="290"/>
      <c r="G7" s="832">
        <v>39539</v>
      </c>
      <c r="H7" s="833"/>
      <c r="I7" s="833"/>
      <c r="J7" s="833"/>
      <c r="K7" s="833"/>
      <c r="L7" s="833"/>
      <c r="M7" s="833"/>
      <c r="N7" s="833"/>
      <c r="O7" s="833"/>
      <c r="P7" s="833"/>
      <c r="Q7" s="833"/>
      <c r="R7" s="833"/>
      <c r="S7" s="833"/>
      <c r="T7" s="833"/>
      <c r="U7" s="833"/>
      <c r="V7" s="833"/>
      <c r="W7" s="833"/>
      <c r="X7" s="833"/>
      <c r="Y7" s="833"/>
      <c r="Z7" s="833"/>
      <c r="AA7" s="833"/>
      <c r="AB7" s="833"/>
      <c r="AC7" s="833"/>
      <c r="AD7" s="833"/>
      <c r="AE7" s="833"/>
      <c r="AF7" s="833"/>
      <c r="AG7" s="833"/>
      <c r="AH7" s="833"/>
      <c r="AI7" s="833"/>
      <c r="AJ7" s="833"/>
      <c r="AK7" s="834"/>
    </row>
    <row r="8" spans="2:37" ht="15" customHeight="1">
      <c r="B8" s="413" t="s">
        <v>8</v>
      </c>
      <c r="C8" s="290"/>
      <c r="D8" s="290"/>
      <c r="E8" s="290"/>
      <c r="F8" s="290"/>
      <c r="G8" s="835" t="s">
        <v>118</v>
      </c>
      <c r="H8" s="836"/>
      <c r="I8" s="836"/>
      <c r="J8" s="836"/>
      <c r="K8" s="836"/>
      <c r="L8" s="836"/>
      <c r="M8" s="836"/>
      <c r="N8" s="836"/>
      <c r="O8" s="836"/>
      <c r="P8" s="836"/>
      <c r="Q8" s="836"/>
      <c r="R8" s="836"/>
      <c r="S8" s="836"/>
      <c r="T8" s="836"/>
      <c r="U8" s="836"/>
      <c r="V8" s="836"/>
      <c r="W8" s="836"/>
      <c r="X8" s="836"/>
      <c r="Y8" s="836"/>
      <c r="Z8" s="836"/>
      <c r="AA8" s="836"/>
      <c r="AB8" s="836"/>
      <c r="AC8" s="836"/>
      <c r="AD8" s="836"/>
      <c r="AE8" s="836"/>
      <c r="AF8" s="836"/>
      <c r="AG8" s="836"/>
      <c r="AH8" s="836"/>
      <c r="AI8" s="836"/>
      <c r="AJ8" s="836"/>
      <c r="AK8" s="837"/>
    </row>
    <row r="9" spans="2:37" ht="15" customHeight="1">
      <c r="B9" s="413" t="s">
        <v>9</v>
      </c>
      <c r="C9" s="290"/>
      <c r="D9" s="290"/>
      <c r="E9" s="290"/>
      <c r="F9" s="290"/>
      <c r="G9" s="838" t="s">
        <v>119</v>
      </c>
      <c r="H9" s="839"/>
      <c r="I9" s="839"/>
      <c r="J9" s="839"/>
      <c r="K9" s="839"/>
      <c r="L9" s="839"/>
      <c r="M9" s="839"/>
      <c r="N9" s="839"/>
      <c r="O9" s="839"/>
      <c r="P9" s="839"/>
      <c r="Q9" s="839"/>
      <c r="R9" s="839"/>
      <c r="S9" s="839"/>
      <c r="T9" s="839"/>
      <c r="U9" s="839"/>
      <c r="V9" s="839"/>
      <c r="W9" s="839"/>
      <c r="X9" s="839"/>
      <c r="Y9" s="839"/>
      <c r="Z9" s="839"/>
      <c r="AA9" s="839"/>
      <c r="AB9" s="839"/>
      <c r="AC9" s="839"/>
      <c r="AD9" s="839"/>
      <c r="AE9" s="839"/>
      <c r="AF9" s="839"/>
      <c r="AG9" s="839"/>
      <c r="AH9" s="839"/>
      <c r="AI9" s="839"/>
      <c r="AJ9" s="839"/>
      <c r="AK9" s="840"/>
    </row>
    <row r="10" spans="2:37" ht="15" customHeight="1">
      <c r="B10" s="413" t="s">
        <v>10</v>
      </c>
      <c r="C10" s="290"/>
      <c r="D10" s="290"/>
      <c r="E10" s="290"/>
      <c r="F10" s="290"/>
      <c r="G10" s="832">
        <v>39539</v>
      </c>
      <c r="H10" s="845"/>
      <c r="I10" s="845"/>
      <c r="J10" s="845"/>
      <c r="K10" s="845"/>
      <c r="L10" s="845"/>
      <c r="M10" s="845"/>
      <c r="N10" s="845"/>
      <c r="O10" s="845"/>
      <c r="P10" s="845"/>
      <c r="Q10" s="845"/>
      <c r="R10" s="845"/>
      <c r="S10" s="845"/>
      <c r="T10" s="845"/>
      <c r="U10" s="845"/>
      <c r="V10" s="845"/>
      <c r="W10" s="845"/>
      <c r="X10" s="845"/>
      <c r="Y10" s="845"/>
      <c r="Z10" s="845"/>
      <c r="AA10" s="845"/>
      <c r="AB10" s="845"/>
      <c r="AC10" s="845"/>
      <c r="AD10" s="845"/>
      <c r="AE10" s="845"/>
      <c r="AF10" s="845"/>
      <c r="AG10" s="845"/>
      <c r="AH10" s="845"/>
      <c r="AI10" s="845"/>
      <c r="AJ10" s="845"/>
      <c r="AK10" s="846"/>
    </row>
    <row r="11" spans="2:37" ht="15" customHeight="1">
      <c r="B11" s="141"/>
      <c r="C11" s="121"/>
      <c r="D11" s="121"/>
      <c r="E11" s="40"/>
      <c r="F11" s="121"/>
      <c r="G11" s="142"/>
      <c r="H11" s="823">
        <v>30</v>
      </c>
      <c r="I11" s="142"/>
      <c r="J11" s="344" t="s">
        <v>11</v>
      </c>
      <c r="K11" s="344"/>
      <c r="L11" s="344"/>
      <c r="M11" s="344"/>
      <c r="N11" s="344"/>
      <c r="O11" s="344"/>
      <c r="P11" s="344"/>
      <c r="Q11" s="344"/>
      <c r="R11" s="344"/>
      <c r="S11" s="344"/>
      <c r="T11" s="344"/>
      <c r="U11" s="344"/>
      <c r="V11" s="344"/>
      <c r="W11" s="344"/>
      <c r="X11" s="344"/>
      <c r="Y11" s="344"/>
      <c r="Z11" s="344"/>
      <c r="AA11" s="344"/>
      <c r="AB11" s="344"/>
      <c r="AC11" s="344"/>
      <c r="AD11" s="344"/>
      <c r="AE11" s="344"/>
      <c r="AF11" s="344"/>
      <c r="AG11" s="344"/>
      <c r="AH11" s="344"/>
      <c r="AI11" s="344"/>
      <c r="AJ11" s="344"/>
      <c r="AK11" s="345"/>
    </row>
    <row r="12" spans="2:37" ht="11.25" customHeight="1">
      <c r="B12" s="137"/>
      <c r="C12" s="138"/>
      <c r="D12" s="138"/>
      <c r="E12" s="429" t="s">
        <v>12</v>
      </c>
      <c r="F12" s="330"/>
      <c r="G12" s="406"/>
      <c r="H12" s="824"/>
      <c r="I12" s="406" t="s">
        <v>13</v>
      </c>
      <c r="J12" s="366" t="s">
        <v>14</v>
      </c>
      <c r="K12" s="363"/>
      <c r="L12" s="366" t="s">
        <v>15</v>
      </c>
      <c r="M12" s="362"/>
      <c r="N12" s="362"/>
      <c r="O12" s="363"/>
      <c r="P12" s="366" t="s">
        <v>16</v>
      </c>
      <c r="Q12" s="362"/>
      <c r="R12" s="362"/>
      <c r="S12" s="363"/>
      <c r="T12" s="366" t="s">
        <v>17</v>
      </c>
      <c r="U12" s="362"/>
      <c r="V12" s="362"/>
      <c r="W12" s="363"/>
      <c r="X12" s="368" t="s">
        <v>18</v>
      </c>
      <c r="Y12" s="369"/>
      <c r="Z12" s="369"/>
      <c r="AA12" s="370"/>
      <c r="AB12" s="362" t="s">
        <v>19</v>
      </c>
      <c r="AC12" s="458"/>
      <c r="AD12" s="458"/>
      <c r="AE12" s="459"/>
      <c r="AF12" s="459"/>
      <c r="AG12" s="460"/>
      <c r="AH12" s="366" t="s">
        <v>20</v>
      </c>
      <c r="AI12" s="362"/>
      <c r="AJ12" s="362"/>
      <c r="AK12" s="454"/>
    </row>
    <row r="13" spans="2:37" ht="9" customHeight="1">
      <c r="B13" s="137"/>
      <c r="C13" s="138"/>
      <c r="D13" s="138"/>
      <c r="E13" s="429"/>
      <c r="F13" s="330"/>
      <c r="G13" s="406"/>
      <c r="H13" s="824"/>
      <c r="I13" s="406"/>
      <c r="J13" s="367"/>
      <c r="K13" s="358"/>
      <c r="L13" s="367"/>
      <c r="M13" s="357"/>
      <c r="N13" s="357"/>
      <c r="O13" s="358"/>
      <c r="P13" s="367"/>
      <c r="Q13" s="357"/>
      <c r="R13" s="357"/>
      <c r="S13" s="358"/>
      <c r="T13" s="367"/>
      <c r="U13" s="357"/>
      <c r="V13" s="357"/>
      <c r="W13" s="358"/>
      <c r="X13" s="371"/>
      <c r="Y13" s="372"/>
      <c r="Z13" s="372"/>
      <c r="AA13" s="373"/>
      <c r="AB13" s="357"/>
      <c r="AC13" s="357"/>
      <c r="AD13" s="358"/>
      <c r="AE13" s="455" t="s">
        <v>21</v>
      </c>
      <c r="AF13" s="456"/>
      <c r="AG13" s="457"/>
      <c r="AH13" s="367"/>
      <c r="AI13" s="357"/>
      <c r="AJ13" s="357"/>
      <c r="AK13" s="385"/>
    </row>
    <row r="14" spans="2:37" ht="15" customHeight="1">
      <c r="B14" s="136" t="s">
        <v>22</v>
      </c>
      <c r="C14" s="138"/>
      <c r="D14" s="138"/>
      <c r="E14" s="149"/>
      <c r="F14" s="138"/>
      <c r="G14" s="139"/>
      <c r="H14" s="830"/>
      <c r="I14" s="139"/>
      <c r="J14" s="854">
        <v>10</v>
      </c>
      <c r="K14" s="855"/>
      <c r="L14" s="828"/>
      <c r="M14" s="828"/>
      <c r="N14" s="828"/>
      <c r="O14" s="828"/>
      <c r="P14" s="828"/>
      <c r="Q14" s="828"/>
      <c r="R14" s="828"/>
      <c r="S14" s="828"/>
      <c r="T14" s="854">
        <v>20</v>
      </c>
      <c r="U14" s="856"/>
      <c r="V14" s="856"/>
      <c r="W14" s="856"/>
      <c r="X14" s="854"/>
      <c r="Y14" s="856"/>
      <c r="Z14" s="856"/>
      <c r="AA14" s="856"/>
      <c r="AB14" s="828"/>
      <c r="AC14" s="828"/>
      <c r="AD14" s="828"/>
      <c r="AE14" s="828"/>
      <c r="AF14" s="828"/>
      <c r="AG14" s="828"/>
      <c r="AH14" s="828"/>
      <c r="AI14" s="828"/>
      <c r="AJ14" s="828"/>
      <c r="AK14" s="829"/>
    </row>
    <row r="15" spans="2:37" ht="1.5" customHeight="1">
      <c r="B15" s="137"/>
      <c r="C15" s="138"/>
      <c r="D15" s="138"/>
      <c r="E15" s="129"/>
      <c r="F15" s="96"/>
      <c r="G15" s="96"/>
      <c r="H15" s="129"/>
      <c r="I15" s="130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7"/>
    </row>
    <row r="16" spans="2:37" ht="15" customHeight="1">
      <c r="B16" s="136"/>
      <c r="C16" s="138"/>
      <c r="D16" s="138"/>
      <c r="E16" s="149" t="s">
        <v>23</v>
      </c>
      <c r="F16" s="138"/>
      <c r="G16" s="139"/>
      <c r="H16" s="827">
        <v>30</v>
      </c>
      <c r="I16" s="363" t="s">
        <v>13</v>
      </c>
      <c r="J16" s="443" t="s">
        <v>24</v>
      </c>
      <c r="K16" s="444"/>
      <c r="L16" s="444"/>
      <c r="M16" s="444"/>
      <c r="N16" s="444"/>
      <c r="O16" s="444"/>
      <c r="P16" s="444"/>
      <c r="Q16" s="444"/>
      <c r="R16" s="444"/>
      <c r="S16" s="444"/>
      <c r="T16" s="444"/>
      <c r="U16" s="444"/>
      <c r="V16" s="444"/>
      <c r="W16" s="444"/>
      <c r="X16" s="444"/>
      <c r="Y16" s="444"/>
      <c r="Z16" s="444"/>
      <c r="AA16" s="444"/>
      <c r="AB16" s="444"/>
      <c r="AC16" s="444"/>
      <c r="AD16" s="444"/>
      <c r="AE16" s="444"/>
      <c r="AF16" s="444"/>
      <c r="AG16" s="444"/>
      <c r="AH16" s="444"/>
      <c r="AI16" s="444"/>
      <c r="AJ16" s="444"/>
      <c r="AK16" s="445"/>
    </row>
    <row r="17" spans="2:37" ht="12.75" customHeight="1">
      <c r="B17" s="417" t="s">
        <v>341</v>
      </c>
      <c r="C17" s="330"/>
      <c r="D17" s="406"/>
      <c r="E17" s="421" t="s">
        <v>25</v>
      </c>
      <c r="F17" s="422"/>
      <c r="G17" s="423"/>
      <c r="H17" s="830"/>
      <c r="I17" s="358"/>
      <c r="J17" s="446"/>
      <c r="K17" s="447"/>
      <c r="L17" s="447"/>
      <c r="M17" s="447"/>
      <c r="N17" s="447"/>
      <c r="O17" s="447"/>
      <c r="P17" s="447"/>
      <c r="Q17" s="447"/>
      <c r="R17" s="447"/>
      <c r="S17" s="447"/>
      <c r="T17" s="447"/>
      <c r="U17" s="447"/>
      <c r="V17" s="447"/>
      <c r="W17" s="447"/>
      <c r="X17" s="447"/>
      <c r="Y17" s="447"/>
      <c r="Z17" s="447"/>
      <c r="AA17" s="447"/>
      <c r="AB17" s="447"/>
      <c r="AC17" s="447"/>
      <c r="AD17" s="447"/>
      <c r="AE17" s="447"/>
      <c r="AF17" s="447"/>
      <c r="AG17" s="447"/>
      <c r="AH17" s="447"/>
      <c r="AI17" s="447"/>
      <c r="AJ17" s="447"/>
      <c r="AK17" s="448"/>
    </row>
    <row r="18" spans="2:37" ht="15" customHeight="1">
      <c r="B18" s="802" t="s">
        <v>121</v>
      </c>
      <c r="C18" s="803"/>
      <c r="D18" s="857"/>
      <c r="E18" s="429" t="s">
        <v>26</v>
      </c>
      <c r="F18" s="330"/>
      <c r="G18" s="406"/>
      <c r="H18" s="827">
        <v>10</v>
      </c>
      <c r="I18" s="363" t="s">
        <v>13</v>
      </c>
      <c r="J18" s="443" t="s">
        <v>27</v>
      </c>
      <c r="K18" s="449"/>
      <c r="L18" s="449"/>
      <c r="M18" s="449"/>
      <c r="N18" s="449"/>
      <c r="O18" s="449"/>
      <c r="P18" s="449"/>
      <c r="Q18" s="449"/>
      <c r="R18" s="449"/>
      <c r="S18" s="449"/>
      <c r="T18" s="449"/>
      <c r="U18" s="449"/>
      <c r="V18" s="449"/>
      <c r="W18" s="449"/>
      <c r="X18" s="449"/>
      <c r="Y18" s="449"/>
      <c r="Z18" s="449"/>
      <c r="AA18" s="449"/>
      <c r="AB18" s="449"/>
      <c r="AC18" s="449"/>
      <c r="AD18" s="449"/>
      <c r="AE18" s="449"/>
      <c r="AF18" s="449"/>
      <c r="AG18" s="449"/>
      <c r="AH18" s="449"/>
      <c r="AI18" s="449"/>
      <c r="AJ18" s="449"/>
      <c r="AK18" s="450"/>
    </row>
    <row r="19" spans="2:37" ht="12.75" customHeight="1">
      <c r="B19" s="140" t="s">
        <v>28</v>
      </c>
      <c r="C19" s="144"/>
      <c r="D19" s="144"/>
      <c r="E19" s="152"/>
      <c r="F19" s="144"/>
      <c r="G19" s="145"/>
      <c r="H19" s="825"/>
      <c r="I19" s="394"/>
      <c r="J19" s="451"/>
      <c r="K19" s="452"/>
      <c r="L19" s="452"/>
      <c r="M19" s="452"/>
      <c r="N19" s="452"/>
      <c r="O19" s="452"/>
      <c r="P19" s="452"/>
      <c r="Q19" s="452"/>
      <c r="R19" s="452"/>
      <c r="S19" s="452"/>
      <c r="T19" s="452"/>
      <c r="U19" s="452"/>
      <c r="V19" s="452"/>
      <c r="W19" s="452"/>
      <c r="X19" s="452"/>
      <c r="Y19" s="452"/>
      <c r="Z19" s="452"/>
      <c r="AA19" s="452"/>
      <c r="AB19" s="452"/>
      <c r="AC19" s="452"/>
      <c r="AD19" s="452"/>
      <c r="AE19" s="452"/>
      <c r="AF19" s="452"/>
      <c r="AG19" s="452"/>
      <c r="AH19" s="452"/>
      <c r="AI19" s="452"/>
      <c r="AJ19" s="452"/>
      <c r="AK19" s="453"/>
    </row>
    <row r="20" spans="2:37" ht="15" customHeight="1">
      <c r="B20" s="141"/>
      <c r="C20" s="121"/>
      <c r="D20" s="121"/>
      <c r="E20" s="40"/>
      <c r="F20" s="121"/>
      <c r="G20" s="142"/>
      <c r="H20" s="823">
        <v>600</v>
      </c>
      <c r="I20" s="142"/>
      <c r="J20" s="344" t="s">
        <v>26</v>
      </c>
      <c r="K20" s="344"/>
      <c r="L20" s="344"/>
      <c r="M20" s="344"/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344"/>
      <c r="Z20" s="344"/>
      <c r="AA20" s="344"/>
      <c r="AB20" s="344"/>
      <c r="AC20" s="344"/>
      <c r="AD20" s="344"/>
      <c r="AE20" s="344"/>
      <c r="AF20" s="344"/>
      <c r="AG20" s="344"/>
      <c r="AH20" s="344"/>
      <c r="AI20" s="344"/>
      <c r="AJ20" s="344"/>
      <c r="AK20" s="345"/>
    </row>
    <row r="21" spans="2:37" ht="15" customHeight="1">
      <c r="B21" s="136" t="s">
        <v>29</v>
      </c>
      <c r="C21" s="138"/>
      <c r="D21" s="138"/>
      <c r="E21" s="429" t="s">
        <v>12</v>
      </c>
      <c r="F21" s="330"/>
      <c r="G21" s="406"/>
      <c r="H21" s="824"/>
      <c r="I21" s="171" t="s">
        <v>13</v>
      </c>
      <c r="J21" s="286" t="s">
        <v>30</v>
      </c>
      <c r="K21" s="383"/>
      <c r="L21" s="383"/>
      <c r="M21" s="383"/>
      <c r="N21" s="383" t="s">
        <v>31</v>
      </c>
      <c r="O21" s="383"/>
      <c r="P21" s="383"/>
      <c r="Q21" s="383"/>
      <c r="R21" s="383"/>
      <c r="S21" s="383"/>
      <c r="T21" s="383" t="s">
        <v>32</v>
      </c>
      <c r="U21" s="383"/>
      <c r="V21" s="383"/>
      <c r="W21" s="383"/>
      <c r="X21" s="383"/>
      <c r="Y21" s="383"/>
      <c r="Z21" s="383" t="s">
        <v>33</v>
      </c>
      <c r="AA21" s="383"/>
      <c r="AB21" s="383"/>
      <c r="AC21" s="383"/>
      <c r="AD21" s="383"/>
      <c r="AE21" s="383"/>
      <c r="AF21" s="383" t="s">
        <v>34</v>
      </c>
      <c r="AG21" s="383"/>
      <c r="AH21" s="383"/>
      <c r="AI21" s="383"/>
      <c r="AJ21" s="383"/>
      <c r="AK21" s="432"/>
    </row>
    <row r="22" spans="2:37" ht="15" customHeight="1">
      <c r="B22" s="41" t="s">
        <v>35</v>
      </c>
      <c r="C22" s="144"/>
      <c r="D22" s="144"/>
      <c r="E22" s="152"/>
      <c r="F22" s="144"/>
      <c r="G22" s="145"/>
      <c r="H22" s="825"/>
      <c r="I22" s="145"/>
      <c r="J22" s="826">
        <v>600</v>
      </c>
      <c r="K22" s="821"/>
      <c r="L22" s="821"/>
      <c r="M22" s="821"/>
      <c r="N22" s="821"/>
      <c r="O22" s="821"/>
      <c r="P22" s="821"/>
      <c r="Q22" s="821"/>
      <c r="R22" s="821"/>
      <c r="S22" s="821"/>
      <c r="T22" s="821"/>
      <c r="U22" s="821"/>
      <c r="V22" s="821"/>
      <c r="W22" s="821"/>
      <c r="X22" s="821"/>
      <c r="Y22" s="821"/>
      <c r="Z22" s="821"/>
      <c r="AA22" s="821"/>
      <c r="AB22" s="821"/>
      <c r="AC22" s="821"/>
      <c r="AD22" s="821"/>
      <c r="AE22" s="821"/>
      <c r="AF22" s="821"/>
      <c r="AG22" s="821"/>
      <c r="AH22" s="821"/>
      <c r="AI22" s="821"/>
      <c r="AJ22" s="821"/>
      <c r="AK22" s="822"/>
    </row>
    <row r="23" spans="2:37" ht="15" customHeight="1">
      <c r="B23" s="124" t="s">
        <v>36</v>
      </c>
      <c r="C23" s="134"/>
      <c r="D23" s="134"/>
      <c r="E23" s="134"/>
      <c r="F23" s="134"/>
      <c r="G23" s="134"/>
      <c r="H23" s="134"/>
      <c r="I23" s="134"/>
      <c r="J23" s="135"/>
      <c r="K23" s="351" t="str">
        <f>調査票３!K23</f>
        <v>12.　平成30年度センター収支状況</v>
      </c>
      <c r="L23" s="352"/>
      <c r="M23" s="352"/>
      <c r="N23" s="352"/>
      <c r="O23" s="352"/>
      <c r="P23" s="352"/>
      <c r="Q23" s="352"/>
      <c r="R23" s="352"/>
      <c r="S23" s="352"/>
      <c r="T23" s="352"/>
      <c r="U23" s="352"/>
      <c r="V23" s="352"/>
      <c r="W23" s="352"/>
      <c r="X23" s="352"/>
      <c r="Y23" s="352"/>
      <c r="Z23" s="352"/>
      <c r="AA23" s="352"/>
      <c r="AB23" s="352"/>
      <c r="AC23" s="352"/>
      <c r="AD23" s="352"/>
      <c r="AE23" s="352"/>
      <c r="AF23" s="352"/>
      <c r="AG23" s="352"/>
      <c r="AH23" s="352"/>
      <c r="AI23" s="352"/>
      <c r="AJ23" s="352"/>
      <c r="AK23" s="353"/>
    </row>
    <row r="24" spans="2:37" ht="15" customHeight="1">
      <c r="B24" s="137"/>
      <c r="C24" s="42" t="s">
        <v>37</v>
      </c>
      <c r="D24" s="128"/>
      <c r="E24" s="151" t="str">
        <f>調査票３!E24</f>
        <v>　　勤務者数（平成31年４月１日　現在）</v>
      </c>
      <c r="F24" s="138"/>
      <c r="G24" s="138"/>
      <c r="H24" s="138"/>
      <c r="I24" s="138"/>
      <c r="J24" s="43"/>
      <c r="K24" s="424" t="s">
        <v>38</v>
      </c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6"/>
      <c r="Y24" s="427" t="s">
        <v>39</v>
      </c>
      <c r="Z24" s="425"/>
      <c r="AA24" s="425"/>
      <c r="AB24" s="425"/>
      <c r="AC24" s="425"/>
      <c r="AD24" s="425"/>
      <c r="AE24" s="425"/>
      <c r="AF24" s="425"/>
      <c r="AG24" s="425"/>
      <c r="AH24" s="425"/>
      <c r="AI24" s="425"/>
      <c r="AJ24" s="425"/>
      <c r="AK24" s="428"/>
    </row>
    <row r="25" spans="2:37" ht="15" customHeight="1">
      <c r="B25" s="137" t="s">
        <v>40</v>
      </c>
      <c r="C25" s="149"/>
      <c r="D25" s="139"/>
      <c r="E25" s="44" t="s">
        <v>41</v>
      </c>
      <c r="F25" s="96"/>
      <c r="G25" s="96"/>
      <c r="H25" s="44" t="s">
        <v>42</v>
      </c>
      <c r="I25" s="96"/>
      <c r="J25" s="97"/>
      <c r="K25" s="384"/>
      <c r="L25" s="357"/>
      <c r="M25" s="357"/>
      <c r="N25" s="357"/>
      <c r="O25" s="357"/>
      <c r="P25" s="357"/>
      <c r="Q25" s="357"/>
      <c r="R25" s="357"/>
      <c r="S25" s="357"/>
      <c r="T25" s="357"/>
      <c r="U25" s="357"/>
      <c r="V25" s="357"/>
      <c r="W25" s="357"/>
      <c r="X25" s="358"/>
      <c r="Y25" s="367"/>
      <c r="Z25" s="357"/>
      <c r="AA25" s="357"/>
      <c r="AB25" s="357"/>
      <c r="AC25" s="357"/>
      <c r="AD25" s="357"/>
      <c r="AE25" s="357"/>
      <c r="AF25" s="357"/>
      <c r="AG25" s="357"/>
      <c r="AH25" s="357"/>
      <c r="AI25" s="357"/>
      <c r="AJ25" s="357"/>
      <c r="AK25" s="385"/>
    </row>
    <row r="26" spans="2:37" ht="15" customHeight="1">
      <c r="B26" s="137"/>
      <c r="C26" s="45" t="s">
        <v>43</v>
      </c>
      <c r="D26" s="126"/>
      <c r="E26" s="285" t="s">
        <v>44</v>
      </c>
      <c r="F26" s="286"/>
      <c r="G26" s="138" t="s">
        <v>45</v>
      </c>
      <c r="H26" s="383" t="s">
        <v>44</v>
      </c>
      <c r="I26" s="383"/>
      <c r="J26" s="43" t="s">
        <v>45</v>
      </c>
      <c r="K26" s="338" t="s">
        <v>46</v>
      </c>
      <c r="L26" s="339"/>
      <c r="M26" s="339"/>
      <c r="N26" s="339"/>
      <c r="O26" s="339"/>
      <c r="P26" s="340"/>
      <c r="Q26" s="817">
        <v>2000000</v>
      </c>
      <c r="R26" s="818"/>
      <c r="S26" s="818"/>
      <c r="T26" s="818"/>
      <c r="U26" s="818"/>
      <c r="V26" s="312" t="s">
        <v>47</v>
      </c>
      <c r="W26" s="312"/>
      <c r="X26" s="354"/>
      <c r="Y26" s="367" t="s">
        <v>48</v>
      </c>
      <c r="Z26" s="357"/>
      <c r="AA26" s="357"/>
      <c r="AB26" s="357"/>
      <c r="AC26" s="357"/>
      <c r="AD26" s="358"/>
      <c r="AE26" s="819">
        <v>1300000</v>
      </c>
      <c r="AF26" s="820"/>
      <c r="AG26" s="820"/>
      <c r="AH26" s="820"/>
      <c r="AI26" s="820"/>
      <c r="AJ26" s="312" t="s">
        <v>47</v>
      </c>
      <c r="AK26" s="313"/>
    </row>
    <row r="27" spans="2:37" ht="15" customHeight="1">
      <c r="B27" s="172"/>
      <c r="C27" s="260" t="s">
        <v>405</v>
      </c>
      <c r="D27" s="261" t="s">
        <v>49</v>
      </c>
      <c r="E27" s="262" t="s">
        <v>405</v>
      </c>
      <c r="F27" s="261" t="s">
        <v>49</v>
      </c>
      <c r="G27" s="258" t="s">
        <v>50</v>
      </c>
      <c r="H27" s="260" t="s">
        <v>405</v>
      </c>
      <c r="I27" s="261" t="s">
        <v>49</v>
      </c>
      <c r="J27" s="259" t="s">
        <v>50</v>
      </c>
      <c r="K27" s="341" t="s">
        <v>51</v>
      </c>
      <c r="L27" s="342"/>
      <c r="M27" s="342"/>
      <c r="N27" s="342"/>
      <c r="O27" s="342"/>
      <c r="P27" s="343"/>
      <c r="Q27" s="815">
        <v>150000</v>
      </c>
      <c r="R27" s="816"/>
      <c r="S27" s="816"/>
      <c r="T27" s="816"/>
      <c r="U27" s="816"/>
      <c r="V27" s="349" t="s">
        <v>47</v>
      </c>
      <c r="W27" s="349"/>
      <c r="X27" s="400"/>
      <c r="Y27" s="366" t="s">
        <v>52</v>
      </c>
      <c r="Z27" s="362"/>
      <c r="AA27" s="362"/>
      <c r="AB27" s="362"/>
      <c r="AC27" s="362"/>
      <c r="AD27" s="363"/>
      <c r="AE27" s="815">
        <v>750000</v>
      </c>
      <c r="AF27" s="816"/>
      <c r="AG27" s="816"/>
      <c r="AH27" s="816"/>
      <c r="AI27" s="816"/>
      <c r="AJ27" s="349" t="s">
        <v>47</v>
      </c>
      <c r="AK27" s="350"/>
    </row>
    <row r="28" spans="2:37" ht="14.25" customHeight="1">
      <c r="B28" s="137"/>
      <c r="C28" s="173">
        <v>0</v>
      </c>
      <c r="D28" s="173">
        <v>0</v>
      </c>
      <c r="E28" s="173">
        <v>0</v>
      </c>
      <c r="F28" s="173">
        <v>0</v>
      </c>
      <c r="G28" s="173">
        <v>0</v>
      </c>
      <c r="H28" s="173">
        <v>0</v>
      </c>
      <c r="I28" s="173">
        <v>0</v>
      </c>
      <c r="J28" s="173">
        <v>0</v>
      </c>
      <c r="K28" s="384" t="s">
        <v>53</v>
      </c>
      <c r="L28" s="357"/>
      <c r="M28" s="357"/>
      <c r="N28" s="357"/>
      <c r="O28" s="357"/>
      <c r="P28" s="358"/>
      <c r="Q28" s="813">
        <v>2500</v>
      </c>
      <c r="R28" s="814"/>
      <c r="S28" s="814"/>
      <c r="T28" s="814"/>
      <c r="U28" s="814"/>
      <c r="V28" s="287" t="s">
        <v>47</v>
      </c>
      <c r="W28" s="287"/>
      <c r="X28" s="462"/>
      <c r="Y28" s="367" t="s">
        <v>54</v>
      </c>
      <c r="Z28" s="357"/>
      <c r="AA28" s="357"/>
      <c r="AB28" s="357"/>
      <c r="AC28" s="357"/>
      <c r="AD28" s="358"/>
      <c r="AE28" s="813">
        <v>90000</v>
      </c>
      <c r="AF28" s="814"/>
      <c r="AG28" s="814"/>
      <c r="AH28" s="814"/>
      <c r="AI28" s="814"/>
      <c r="AJ28" s="287" t="s">
        <v>47</v>
      </c>
      <c r="AK28" s="288"/>
    </row>
    <row r="29" spans="2:37" ht="14.25" customHeight="1">
      <c r="B29" s="131" t="s">
        <v>55</v>
      </c>
      <c r="C29" s="174">
        <v>6</v>
      </c>
      <c r="D29" s="175">
        <v>10</v>
      </c>
      <c r="E29" s="176">
        <v>1</v>
      </c>
      <c r="F29" s="175"/>
      <c r="G29" s="176"/>
      <c r="H29" s="174">
        <v>1</v>
      </c>
      <c r="I29" s="175">
        <v>3</v>
      </c>
      <c r="J29" s="177"/>
      <c r="K29" s="361"/>
      <c r="L29" s="362"/>
      <c r="M29" s="362"/>
      <c r="N29" s="362"/>
      <c r="O29" s="362"/>
      <c r="P29" s="363"/>
      <c r="Q29" s="366"/>
      <c r="R29" s="362"/>
      <c r="S29" s="362"/>
      <c r="T29" s="362"/>
      <c r="U29" s="362"/>
      <c r="V29" s="362"/>
      <c r="W29" s="362"/>
      <c r="X29" s="363"/>
      <c r="Y29" s="366" t="s">
        <v>56</v>
      </c>
      <c r="Z29" s="362"/>
      <c r="AA29" s="362"/>
      <c r="AB29" s="362"/>
      <c r="AC29" s="362"/>
      <c r="AD29" s="363"/>
      <c r="AE29" s="815">
        <v>120000</v>
      </c>
      <c r="AF29" s="816"/>
      <c r="AG29" s="816"/>
      <c r="AH29" s="816"/>
      <c r="AI29" s="816"/>
      <c r="AJ29" s="349" t="s">
        <v>47</v>
      </c>
      <c r="AK29" s="350"/>
    </row>
    <row r="30" spans="2:37" ht="14.25" customHeight="1">
      <c r="B30" s="137"/>
      <c r="C30" s="173">
        <v>0</v>
      </c>
      <c r="D30" s="173">
        <v>0</v>
      </c>
      <c r="E30" s="173">
        <v>0</v>
      </c>
      <c r="F30" s="173">
        <v>0</v>
      </c>
      <c r="G30" s="173">
        <v>0</v>
      </c>
      <c r="H30" s="173">
        <v>0</v>
      </c>
      <c r="I30" s="173">
        <v>0</v>
      </c>
      <c r="J30" s="173">
        <v>0</v>
      </c>
      <c r="K30" s="384" t="s">
        <v>57</v>
      </c>
      <c r="L30" s="357"/>
      <c r="M30" s="357"/>
      <c r="N30" s="357"/>
      <c r="O30" s="357"/>
      <c r="P30" s="358"/>
      <c r="Q30" s="355">
        <f>Q26+Q27+Q28</f>
        <v>2152500</v>
      </c>
      <c r="R30" s="356"/>
      <c r="S30" s="356"/>
      <c r="T30" s="356"/>
      <c r="U30" s="356"/>
      <c r="V30" s="357"/>
      <c r="W30" s="357"/>
      <c r="X30" s="358"/>
      <c r="Y30" s="367" t="s">
        <v>58</v>
      </c>
      <c r="Z30" s="357"/>
      <c r="AA30" s="357"/>
      <c r="AB30" s="357"/>
      <c r="AC30" s="357"/>
      <c r="AD30" s="358"/>
      <c r="AE30" s="355">
        <f>AE26+AE27+AE28+AE29</f>
        <v>2260000</v>
      </c>
      <c r="AF30" s="356"/>
      <c r="AG30" s="356"/>
      <c r="AH30" s="356"/>
      <c r="AI30" s="356"/>
      <c r="AJ30" s="287" t="s">
        <v>47</v>
      </c>
      <c r="AK30" s="288"/>
    </row>
    <row r="31" spans="2:37" ht="14.25" customHeight="1">
      <c r="B31" s="137" t="s">
        <v>59</v>
      </c>
      <c r="C31" s="178">
        <v>70</v>
      </c>
      <c r="D31" s="179"/>
      <c r="E31" s="180">
        <v>20</v>
      </c>
      <c r="F31" s="179"/>
      <c r="G31" s="180"/>
      <c r="H31" s="178">
        <v>10</v>
      </c>
      <c r="I31" s="179"/>
      <c r="J31" s="181"/>
      <c r="K31" s="395"/>
      <c r="L31" s="396"/>
      <c r="M31" s="396"/>
      <c r="N31" s="396"/>
      <c r="O31" s="396"/>
      <c r="P31" s="396"/>
      <c r="Q31" s="396"/>
      <c r="R31" s="396"/>
      <c r="S31" s="396"/>
      <c r="T31" s="396"/>
      <c r="U31" s="396"/>
      <c r="V31" s="396"/>
      <c r="W31" s="396"/>
      <c r="X31" s="396"/>
      <c r="Y31" s="399" t="s">
        <v>60</v>
      </c>
      <c r="Z31" s="349"/>
      <c r="AA31" s="349"/>
      <c r="AB31" s="349"/>
      <c r="AC31" s="349"/>
      <c r="AD31" s="400"/>
      <c r="AE31" s="401">
        <f>Q30-AE30</f>
        <v>-107500</v>
      </c>
      <c r="AF31" s="402"/>
      <c r="AG31" s="402"/>
      <c r="AH31" s="402"/>
      <c r="AI31" s="402"/>
      <c r="AJ31" s="349" t="s">
        <v>47</v>
      </c>
      <c r="AK31" s="350"/>
    </row>
    <row r="32" spans="2:37" ht="14.25" customHeight="1">
      <c r="B32" s="127"/>
      <c r="C32" s="173">
        <v>0</v>
      </c>
      <c r="D32" s="173">
        <v>0</v>
      </c>
      <c r="E32" s="173">
        <v>0</v>
      </c>
      <c r="F32" s="173">
        <v>0</v>
      </c>
      <c r="G32" s="173">
        <v>0</v>
      </c>
      <c r="H32" s="173">
        <v>0</v>
      </c>
      <c r="I32" s="173">
        <v>0</v>
      </c>
      <c r="J32" s="173">
        <v>0</v>
      </c>
      <c r="K32" s="397"/>
      <c r="L32" s="398"/>
      <c r="M32" s="398"/>
      <c r="N32" s="398"/>
      <c r="O32" s="398"/>
      <c r="P32" s="398"/>
      <c r="Q32" s="398"/>
      <c r="R32" s="398"/>
      <c r="S32" s="398"/>
      <c r="T32" s="398"/>
      <c r="U32" s="398"/>
      <c r="V32" s="398"/>
      <c r="W32" s="398"/>
      <c r="X32" s="398"/>
      <c r="Y32" s="392" t="s">
        <v>61</v>
      </c>
      <c r="Z32" s="393"/>
      <c r="AA32" s="393"/>
      <c r="AB32" s="393"/>
      <c r="AC32" s="393"/>
      <c r="AD32" s="394"/>
      <c r="AE32" s="813">
        <v>0</v>
      </c>
      <c r="AF32" s="814"/>
      <c r="AG32" s="814"/>
      <c r="AH32" s="814"/>
      <c r="AI32" s="814"/>
      <c r="AJ32" s="287" t="s">
        <v>47</v>
      </c>
      <c r="AK32" s="288"/>
    </row>
    <row r="33" spans="2:37" ht="13.5" customHeight="1">
      <c r="B33" s="131" t="s">
        <v>62</v>
      </c>
      <c r="C33" s="174"/>
      <c r="D33" s="175">
        <v>3</v>
      </c>
      <c r="E33" s="176"/>
      <c r="F33" s="175">
        <v>1</v>
      </c>
      <c r="G33" s="176"/>
      <c r="H33" s="174"/>
      <c r="I33" s="175">
        <v>1</v>
      </c>
      <c r="J33" s="177"/>
      <c r="K33" s="346" t="str">
        <f>調査票３!K33</f>
        <v>13．　令和元年度運営費補助申請の有無（予定含む）</v>
      </c>
      <c r="L33" s="347"/>
      <c r="M33" s="347"/>
      <c r="N33" s="347"/>
      <c r="O33" s="347"/>
      <c r="P33" s="347"/>
      <c r="Q33" s="347"/>
      <c r="R33" s="347"/>
      <c r="S33" s="347"/>
      <c r="T33" s="347"/>
      <c r="U33" s="347"/>
      <c r="V33" s="347"/>
      <c r="W33" s="347"/>
      <c r="X33" s="347"/>
      <c r="Y33" s="347"/>
      <c r="Z33" s="347"/>
      <c r="AA33" s="347"/>
      <c r="AB33" s="347"/>
      <c r="AC33" s="347"/>
      <c r="AD33" s="347"/>
      <c r="AE33" s="347"/>
      <c r="AF33" s="347"/>
      <c r="AG33" s="347"/>
      <c r="AH33" s="347"/>
      <c r="AI33" s="347"/>
      <c r="AJ33" s="347"/>
      <c r="AK33" s="348"/>
    </row>
    <row r="34" spans="2:37" ht="11.25" customHeight="1">
      <c r="B34" s="137"/>
      <c r="C34" s="173">
        <v>0</v>
      </c>
      <c r="D34" s="173">
        <v>0</v>
      </c>
      <c r="E34" s="173">
        <v>0</v>
      </c>
      <c r="F34" s="173">
        <v>0</v>
      </c>
      <c r="G34" s="173">
        <v>0</v>
      </c>
      <c r="H34" s="173">
        <v>0</v>
      </c>
      <c r="I34" s="173">
        <v>0</v>
      </c>
      <c r="J34" s="173">
        <v>0</v>
      </c>
      <c r="K34" s="802" t="s">
        <v>120</v>
      </c>
      <c r="L34" s="803"/>
      <c r="M34" s="803"/>
      <c r="N34" s="803"/>
      <c r="O34" s="803"/>
      <c r="P34" s="803"/>
      <c r="Q34" s="803"/>
      <c r="R34" s="803"/>
      <c r="S34" s="803"/>
      <c r="T34" s="803"/>
      <c r="U34" s="803"/>
      <c r="V34" s="803"/>
      <c r="W34" s="803"/>
      <c r="X34" s="803"/>
      <c r="Y34" s="803"/>
      <c r="Z34" s="803"/>
      <c r="AA34" s="803"/>
      <c r="AB34" s="803"/>
      <c r="AC34" s="803"/>
      <c r="AD34" s="803"/>
      <c r="AE34" s="803"/>
      <c r="AF34" s="803"/>
      <c r="AG34" s="803"/>
      <c r="AH34" s="803"/>
      <c r="AI34" s="803"/>
      <c r="AJ34" s="803"/>
      <c r="AK34" s="804"/>
    </row>
    <row r="35" spans="2:37" ht="11.25" customHeight="1">
      <c r="B35" s="137" t="s">
        <v>63</v>
      </c>
      <c r="C35" s="178"/>
      <c r="D35" s="175">
        <v>4</v>
      </c>
      <c r="E35" s="180"/>
      <c r="F35" s="179">
        <v>2</v>
      </c>
      <c r="G35" s="180"/>
      <c r="H35" s="178"/>
      <c r="I35" s="179">
        <v>1</v>
      </c>
      <c r="J35" s="181"/>
      <c r="K35" s="805"/>
      <c r="L35" s="806"/>
      <c r="M35" s="806"/>
      <c r="N35" s="806"/>
      <c r="O35" s="806"/>
      <c r="P35" s="806"/>
      <c r="Q35" s="806"/>
      <c r="R35" s="806"/>
      <c r="S35" s="806"/>
      <c r="T35" s="806"/>
      <c r="U35" s="806"/>
      <c r="V35" s="806"/>
      <c r="W35" s="806"/>
      <c r="X35" s="806"/>
      <c r="Y35" s="806"/>
      <c r="Z35" s="806"/>
      <c r="AA35" s="806"/>
      <c r="AB35" s="806"/>
      <c r="AC35" s="806"/>
      <c r="AD35" s="806"/>
      <c r="AE35" s="806"/>
      <c r="AF35" s="806"/>
      <c r="AG35" s="806"/>
      <c r="AH35" s="806"/>
      <c r="AI35" s="806"/>
      <c r="AJ35" s="806"/>
      <c r="AK35" s="807"/>
    </row>
    <row r="36" spans="2:37" ht="13.5" customHeight="1">
      <c r="B36" s="127"/>
      <c r="C36" s="173">
        <v>0</v>
      </c>
      <c r="D36" s="173">
        <v>0</v>
      </c>
      <c r="E36" s="173">
        <v>0</v>
      </c>
      <c r="F36" s="173">
        <v>0</v>
      </c>
      <c r="G36" s="173">
        <v>0</v>
      </c>
      <c r="H36" s="173">
        <v>0</v>
      </c>
      <c r="I36" s="173">
        <v>0</v>
      </c>
      <c r="J36" s="173">
        <v>0</v>
      </c>
      <c r="K36" s="808" t="str">
        <f>調査票３!K36</f>
        <v>14．　平成30年度センター患者延数（平成30年4月～平成31年3月）</v>
      </c>
      <c r="L36" s="809"/>
      <c r="M36" s="809"/>
      <c r="N36" s="809"/>
      <c r="O36" s="809"/>
      <c r="P36" s="809"/>
      <c r="Q36" s="809"/>
      <c r="R36" s="809"/>
      <c r="S36" s="809"/>
      <c r="T36" s="809"/>
      <c r="U36" s="809"/>
      <c r="V36" s="809"/>
      <c r="W36" s="809"/>
      <c r="X36" s="809"/>
      <c r="Y36" s="809"/>
      <c r="Z36" s="809"/>
      <c r="AA36" s="809"/>
      <c r="AB36" s="809"/>
      <c r="AC36" s="809"/>
      <c r="AD36" s="809"/>
      <c r="AE36" s="809"/>
      <c r="AF36" s="809"/>
      <c r="AG36" s="809"/>
      <c r="AH36" s="809"/>
      <c r="AI36" s="809"/>
      <c r="AJ36" s="809"/>
      <c r="AK36" s="810"/>
    </row>
    <row r="37" spans="2:37" ht="13.5" customHeight="1">
      <c r="B37" s="131" t="s">
        <v>64</v>
      </c>
      <c r="C37" s="174"/>
      <c r="D37" s="175">
        <v>3</v>
      </c>
      <c r="E37" s="176"/>
      <c r="F37" s="175">
        <v>1</v>
      </c>
      <c r="G37" s="176"/>
      <c r="H37" s="174"/>
      <c r="I37" s="175">
        <v>1</v>
      </c>
      <c r="J37" s="177"/>
      <c r="K37" s="417"/>
      <c r="L37" s="330"/>
      <c r="M37" s="330"/>
      <c r="N37" s="330"/>
      <c r="O37" s="330"/>
      <c r="P37" s="330"/>
      <c r="Q37" s="330"/>
      <c r="R37" s="330"/>
      <c r="S37" s="330"/>
      <c r="T37" s="330"/>
      <c r="U37" s="330"/>
      <c r="V37" s="330"/>
      <c r="W37" s="330"/>
      <c r="X37" s="330"/>
      <c r="Y37" s="330"/>
      <c r="Z37" s="330"/>
      <c r="AA37" s="330"/>
      <c r="AB37" s="330"/>
      <c r="AC37" s="330"/>
      <c r="AD37" s="330"/>
      <c r="AE37" s="330"/>
      <c r="AF37" s="330"/>
      <c r="AG37" s="330"/>
      <c r="AH37" s="330"/>
      <c r="AI37" s="330"/>
      <c r="AJ37" s="330"/>
      <c r="AK37" s="811"/>
    </row>
    <row r="38" spans="2:37" ht="13.5" customHeight="1">
      <c r="B38" s="137"/>
      <c r="C38" s="173">
        <v>0</v>
      </c>
      <c r="D38" s="173">
        <v>0</v>
      </c>
      <c r="E38" s="173">
        <v>0</v>
      </c>
      <c r="F38" s="173">
        <v>0</v>
      </c>
      <c r="G38" s="173">
        <v>0</v>
      </c>
      <c r="H38" s="173">
        <v>0</v>
      </c>
      <c r="I38" s="173">
        <v>0</v>
      </c>
      <c r="J38" s="173">
        <v>0</v>
      </c>
      <c r="K38" s="136" t="s">
        <v>65</v>
      </c>
      <c r="L38" s="122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812">
        <v>7000</v>
      </c>
      <c r="Y38" s="812"/>
      <c r="Z38" s="812"/>
      <c r="AA38" s="812"/>
      <c r="AB38" s="812"/>
      <c r="AC38" s="812"/>
      <c r="AD38" s="812"/>
      <c r="AE38" s="812"/>
      <c r="AF38" s="812"/>
      <c r="AG38" s="812"/>
      <c r="AH38" s="812"/>
      <c r="AI38" s="812"/>
      <c r="AJ38" s="305" t="s">
        <v>66</v>
      </c>
      <c r="AK38" s="306"/>
    </row>
    <row r="39" spans="2:37" ht="13.5" customHeight="1">
      <c r="B39" s="49" t="s">
        <v>67</v>
      </c>
      <c r="C39" s="178"/>
      <c r="D39" s="179"/>
      <c r="E39" s="180"/>
      <c r="F39" s="179"/>
      <c r="G39" s="180"/>
      <c r="H39" s="178"/>
      <c r="I39" s="179"/>
      <c r="J39" s="181"/>
      <c r="K39" s="50" t="s">
        <v>68</v>
      </c>
      <c r="L39" s="122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801">
        <v>19.100000000000001</v>
      </c>
      <c r="Y39" s="801"/>
      <c r="Z39" s="801"/>
      <c r="AA39" s="801"/>
      <c r="AB39" s="801"/>
      <c r="AC39" s="801"/>
      <c r="AD39" s="801"/>
      <c r="AE39" s="801"/>
      <c r="AF39" s="801"/>
      <c r="AG39" s="801"/>
      <c r="AH39" s="801"/>
      <c r="AI39" s="801"/>
      <c r="AJ39" s="305" t="s">
        <v>69</v>
      </c>
      <c r="AK39" s="306"/>
    </row>
    <row r="40" spans="2:37" ht="13.5" customHeight="1">
      <c r="B40" s="127"/>
      <c r="C40" s="173">
        <v>0</v>
      </c>
      <c r="D40" s="173">
        <v>0</v>
      </c>
      <c r="E40" s="173">
        <v>0</v>
      </c>
      <c r="F40" s="173">
        <v>0</v>
      </c>
      <c r="G40" s="173">
        <v>0</v>
      </c>
      <c r="H40" s="173">
        <v>0</v>
      </c>
      <c r="I40" s="173">
        <v>0</v>
      </c>
      <c r="J40" s="173">
        <v>0</v>
      </c>
      <c r="K40" s="387" t="s">
        <v>143</v>
      </c>
      <c r="L40" s="388"/>
      <c r="M40" s="388"/>
      <c r="N40" s="388"/>
      <c r="O40" s="388"/>
      <c r="P40" s="388"/>
      <c r="Q40" s="388"/>
      <c r="R40" s="388"/>
      <c r="S40" s="388"/>
      <c r="T40" s="388"/>
      <c r="U40" s="388"/>
      <c r="V40" s="388"/>
      <c r="W40" s="388"/>
      <c r="X40" s="388"/>
      <c r="Y40" s="388"/>
      <c r="Z40" s="388"/>
      <c r="AA40" s="388"/>
      <c r="AB40" s="388"/>
      <c r="AC40" s="388"/>
      <c r="AD40" s="388"/>
      <c r="AE40" s="388"/>
      <c r="AF40" s="388"/>
      <c r="AG40" s="388"/>
      <c r="AH40" s="388"/>
      <c r="AI40" s="388"/>
      <c r="AJ40" s="388"/>
      <c r="AK40" s="389"/>
    </row>
    <row r="41" spans="2:37" ht="13.5" customHeight="1">
      <c r="B41" s="131" t="s">
        <v>70</v>
      </c>
      <c r="C41" s="175"/>
      <c r="D41" s="175">
        <v>5</v>
      </c>
      <c r="E41" s="175"/>
      <c r="F41" s="175">
        <v>1</v>
      </c>
      <c r="G41" s="175"/>
      <c r="H41" s="175"/>
      <c r="I41" s="175">
        <v>1</v>
      </c>
      <c r="J41" s="177"/>
      <c r="K41" s="346" t="s">
        <v>380</v>
      </c>
      <c r="L41" s="347"/>
      <c r="M41" s="347"/>
      <c r="N41" s="347"/>
      <c r="O41" s="347"/>
      <c r="P41" s="347"/>
      <c r="Q41" s="347"/>
      <c r="R41" s="347"/>
      <c r="S41" s="347"/>
      <c r="T41" s="347"/>
      <c r="U41" s="347"/>
      <c r="V41" s="347"/>
      <c r="W41" s="347"/>
      <c r="X41" s="347"/>
      <c r="Y41" s="347"/>
      <c r="Z41" s="347"/>
      <c r="AA41" s="347"/>
      <c r="AB41" s="347"/>
      <c r="AC41" s="347"/>
      <c r="AD41" s="347"/>
      <c r="AE41" s="347"/>
      <c r="AF41" s="347"/>
      <c r="AG41" s="347"/>
      <c r="AH41" s="347"/>
      <c r="AI41" s="347"/>
      <c r="AJ41" s="347"/>
      <c r="AK41" s="348"/>
    </row>
    <row r="42" spans="2:37" ht="13.5" customHeight="1">
      <c r="B42" s="137"/>
      <c r="C42" s="173">
        <v>0</v>
      </c>
      <c r="D42" s="173">
        <v>0</v>
      </c>
      <c r="E42" s="173">
        <v>0</v>
      </c>
      <c r="F42" s="173">
        <v>0</v>
      </c>
      <c r="G42" s="173">
        <v>0</v>
      </c>
      <c r="H42" s="173">
        <v>0</v>
      </c>
      <c r="I42" s="173">
        <v>0</v>
      </c>
      <c r="J42" s="173">
        <v>0</v>
      </c>
      <c r="K42" s="241" t="s">
        <v>72</v>
      </c>
      <c r="L42" s="239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386">
        <v>5000</v>
      </c>
      <c r="Y42" s="386"/>
      <c r="Z42" s="386"/>
      <c r="AA42" s="386"/>
      <c r="AB42" s="386"/>
      <c r="AC42" s="386"/>
      <c r="AD42" s="386"/>
      <c r="AE42" s="386"/>
      <c r="AF42" s="386"/>
      <c r="AG42" s="386"/>
      <c r="AH42" s="386"/>
      <c r="AI42" s="386"/>
      <c r="AJ42" s="305" t="s">
        <v>66</v>
      </c>
      <c r="AK42" s="306"/>
    </row>
    <row r="43" spans="2:37" ht="13.5" customHeight="1">
      <c r="B43" s="143" t="s">
        <v>71</v>
      </c>
      <c r="C43" s="51"/>
      <c r="D43" s="182">
        <v>1</v>
      </c>
      <c r="E43" s="183"/>
      <c r="F43" s="182">
        <v>1</v>
      </c>
      <c r="G43" s="183"/>
      <c r="H43" s="51"/>
      <c r="I43" s="182">
        <v>1</v>
      </c>
      <c r="J43" s="184"/>
      <c r="K43" s="307"/>
      <c r="L43" s="308"/>
      <c r="M43" s="308"/>
      <c r="N43" s="308"/>
      <c r="O43" s="308"/>
      <c r="P43" s="308"/>
      <c r="Q43" s="308"/>
      <c r="R43" s="308"/>
      <c r="S43" s="308"/>
      <c r="T43" s="308"/>
      <c r="U43" s="308"/>
      <c r="V43" s="308"/>
      <c r="W43" s="308"/>
      <c r="X43" s="308"/>
      <c r="Y43" s="308"/>
      <c r="Z43" s="308"/>
      <c r="AA43" s="308"/>
      <c r="AB43" s="308"/>
      <c r="AC43" s="308"/>
      <c r="AD43" s="308"/>
      <c r="AE43" s="308"/>
      <c r="AF43" s="308"/>
      <c r="AG43" s="308"/>
      <c r="AH43" s="308"/>
      <c r="AI43" s="308"/>
      <c r="AJ43" s="308"/>
      <c r="AK43" s="309"/>
    </row>
    <row r="44" spans="2:37" ht="13.5" customHeight="1">
      <c r="B44" s="137"/>
      <c r="C44" s="101">
        <f t="shared" ref="C44:J45" si="0">C28+C30+C32+C34+C36+C38+C40+C42</f>
        <v>0</v>
      </c>
      <c r="D44" s="101">
        <f t="shared" si="0"/>
        <v>0</v>
      </c>
      <c r="E44" s="101">
        <f t="shared" si="0"/>
        <v>0</v>
      </c>
      <c r="F44" s="101">
        <f t="shared" si="0"/>
        <v>0</v>
      </c>
      <c r="G44" s="101">
        <f t="shared" si="0"/>
        <v>0</v>
      </c>
      <c r="H44" s="101">
        <f t="shared" si="0"/>
        <v>0</v>
      </c>
      <c r="I44" s="101">
        <f t="shared" si="0"/>
        <v>0</v>
      </c>
      <c r="J44" s="101">
        <f t="shared" si="0"/>
        <v>0</v>
      </c>
      <c r="K44" s="241" t="s">
        <v>144</v>
      </c>
      <c r="L44" s="239"/>
      <c r="M44" s="243"/>
      <c r="N44" s="243"/>
      <c r="O44" s="243"/>
      <c r="P44" s="243"/>
      <c r="Q44" s="243"/>
      <c r="R44" s="243"/>
      <c r="S44" s="243"/>
      <c r="T44" s="243"/>
      <c r="U44" s="243"/>
      <c r="V44" s="243"/>
      <c r="W44" s="243"/>
      <c r="X44" s="386">
        <v>1995</v>
      </c>
      <c r="Y44" s="386"/>
      <c r="Z44" s="386"/>
      <c r="AA44" s="386"/>
      <c r="AB44" s="386"/>
      <c r="AC44" s="386"/>
      <c r="AD44" s="386"/>
      <c r="AE44" s="386"/>
      <c r="AF44" s="386"/>
      <c r="AG44" s="386"/>
      <c r="AH44" s="386"/>
      <c r="AI44" s="386"/>
      <c r="AJ44" s="305" t="s">
        <v>66</v>
      </c>
      <c r="AK44" s="306"/>
    </row>
    <row r="45" spans="2:37" ht="13.5" customHeight="1">
      <c r="B45" s="143" t="s">
        <v>73</v>
      </c>
      <c r="C45" s="51">
        <f t="shared" si="0"/>
        <v>76</v>
      </c>
      <c r="D45" s="51">
        <f t="shared" si="0"/>
        <v>26</v>
      </c>
      <c r="E45" s="51">
        <f t="shared" si="0"/>
        <v>21</v>
      </c>
      <c r="F45" s="51">
        <f t="shared" si="0"/>
        <v>6</v>
      </c>
      <c r="G45" s="51">
        <f t="shared" si="0"/>
        <v>0</v>
      </c>
      <c r="H45" s="51">
        <f t="shared" si="0"/>
        <v>11</v>
      </c>
      <c r="I45" s="51">
        <f t="shared" si="0"/>
        <v>8</v>
      </c>
      <c r="J45" s="120">
        <f t="shared" si="0"/>
        <v>0</v>
      </c>
      <c r="K45" s="50" t="s">
        <v>74</v>
      </c>
      <c r="L45" s="239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322">
        <v>1500</v>
      </c>
      <c r="AA45" s="322"/>
      <c r="AB45" s="322"/>
      <c r="AC45" s="322"/>
      <c r="AD45" s="322"/>
      <c r="AE45" s="322"/>
      <c r="AF45" s="322"/>
      <c r="AG45" s="322"/>
      <c r="AH45" s="322"/>
      <c r="AI45" s="322"/>
      <c r="AJ45" s="305" t="s">
        <v>69</v>
      </c>
      <c r="AK45" s="306"/>
    </row>
    <row r="46" spans="2:37" s="98" customFormat="1" ht="13.5" customHeight="1">
      <c r="B46" s="137"/>
      <c r="C46" s="100">
        <v>0</v>
      </c>
      <c r="D46" s="100">
        <v>0</v>
      </c>
      <c r="E46" s="100">
        <v>0</v>
      </c>
      <c r="F46" s="100">
        <v>0</v>
      </c>
      <c r="G46" s="100">
        <v>0</v>
      </c>
      <c r="H46" s="100">
        <v>0</v>
      </c>
      <c r="I46" s="100">
        <v>0</v>
      </c>
      <c r="J46" s="100">
        <v>0</v>
      </c>
      <c r="K46" s="245"/>
      <c r="L46" s="246" t="s">
        <v>393</v>
      </c>
      <c r="M46" s="246"/>
      <c r="N46" s="246"/>
      <c r="O46" s="246"/>
      <c r="P46" s="246"/>
      <c r="Q46" s="246"/>
      <c r="R46" s="246"/>
      <c r="S46" s="246"/>
      <c r="T46" s="246"/>
      <c r="U46" s="246"/>
      <c r="V46" s="246"/>
      <c r="W46" s="246"/>
      <c r="X46" s="246"/>
      <c r="Y46" s="246"/>
      <c r="Z46" s="246"/>
      <c r="AA46" s="246"/>
      <c r="AB46" s="237"/>
      <c r="AC46" s="799">
        <v>1000</v>
      </c>
      <c r="AD46" s="799"/>
      <c r="AE46" s="799"/>
      <c r="AF46" s="799"/>
      <c r="AG46" s="799"/>
      <c r="AH46" s="799"/>
      <c r="AI46" s="799"/>
      <c r="AJ46" s="305" t="s">
        <v>69</v>
      </c>
      <c r="AK46" s="306"/>
    </row>
    <row r="47" spans="2:37" s="98" customFormat="1" ht="13.5" customHeight="1">
      <c r="B47" s="161" t="s">
        <v>294</v>
      </c>
      <c r="C47" s="146"/>
      <c r="D47" s="47">
        <v>1</v>
      </c>
      <c r="E47" s="158"/>
      <c r="F47" s="47">
        <v>1</v>
      </c>
      <c r="G47" s="158"/>
      <c r="H47" s="146"/>
      <c r="I47" s="47"/>
      <c r="J47" s="48"/>
      <c r="K47" s="247"/>
      <c r="L47" s="246" t="s">
        <v>394</v>
      </c>
      <c r="M47" s="248"/>
      <c r="N47" s="248"/>
      <c r="O47" s="248"/>
      <c r="P47" s="248"/>
      <c r="Q47" s="248"/>
      <c r="R47" s="248"/>
      <c r="S47" s="248"/>
      <c r="T47" s="248"/>
      <c r="U47" s="248"/>
      <c r="V47" s="248"/>
      <c r="W47" s="248"/>
      <c r="X47" s="248"/>
      <c r="Y47" s="248"/>
      <c r="Z47" s="248"/>
      <c r="AA47" s="248"/>
      <c r="AB47" s="248"/>
      <c r="AC47" s="248"/>
      <c r="AD47" s="800">
        <v>500</v>
      </c>
      <c r="AE47" s="800"/>
      <c r="AF47" s="800"/>
      <c r="AG47" s="800"/>
      <c r="AH47" s="800"/>
      <c r="AI47" s="800"/>
      <c r="AJ47" s="305" t="s">
        <v>69</v>
      </c>
      <c r="AK47" s="306"/>
    </row>
    <row r="48" spans="2:37" ht="13.5" customHeight="1">
      <c r="B48" s="137"/>
      <c r="C48" s="46">
        <v>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245" t="s">
        <v>143</v>
      </c>
      <c r="L48" s="239"/>
      <c r="M48" s="239"/>
      <c r="N48" s="239"/>
      <c r="O48" s="239"/>
      <c r="P48" s="239"/>
      <c r="Q48" s="239"/>
      <c r="R48" s="239"/>
      <c r="S48" s="235"/>
      <c r="T48" s="235"/>
      <c r="U48" s="235"/>
      <c r="V48" s="235"/>
      <c r="W48" s="235"/>
      <c r="X48" s="235"/>
      <c r="Y48" s="235"/>
      <c r="Z48" s="236"/>
      <c r="AA48" s="237"/>
      <c r="AB48" s="235"/>
      <c r="AC48" s="235"/>
      <c r="AD48" s="235"/>
      <c r="AE48" s="235"/>
      <c r="AF48" s="235"/>
      <c r="AG48" s="235"/>
      <c r="AH48" s="235"/>
      <c r="AI48" s="235"/>
      <c r="AJ48" s="239"/>
      <c r="AK48" s="240"/>
    </row>
    <row r="49" spans="1:37" ht="13.5" customHeight="1">
      <c r="B49" s="143" t="s">
        <v>20</v>
      </c>
      <c r="C49" s="147">
        <v>1</v>
      </c>
      <c r="D49" s="119"/>
      <c r="E49" s="132">
        <v>1</v>
      </c>
      <c r="F49" s="119"/>
      <c r="G49" s="132"/>
      <c r="H49" s="147"/>
      <c r="I49" s="119"/>
      <c r="J49" s="157"/>
      <c r="K49" s="528" t="str">
        <f>調査票３!K49</f>
        <v>１６．平成30年度救急自動車等搬送受入人数（平成30年４月～平成31年３月）</v>
      </c>
      <c r="L49" s="529"/>
      <c r="M49" s="529"/>
      <c r="N49" s="529"/>
      <c r="O49" s="529"/>
      <c r="P49" s="529"/>
      <c r="Q49" s="529"/>
      <c r="R49" s="529"/>
      <c r="S49" s="529"/>
      <c r="T49" s="529"/>
      <c r="U49" s="529"/>
      <c r="V49" s="529"/>
      <c r="W49" s="529"/>
      <c r="X49" s="529"/>
      <c r="Y49" s="529"/>
      <c r="Z49" s="529"/>
      <c r="AA49" s="529"/>
      <c r="AB49" s="529"/>
      <c r="AC49" s="529"/>
      <c r="AD49" s="529"/>
      <c r="AE49" s="529"/>
      <c r="AF49" s="529"/>
      <c r="AG49" s="529"/>
      <c r="AH49" s="529"/>
      <c r="AI49" s="529"/>
      <c r="AJ49" s="529"/>
      <c r="AK49" s="530"/>
    </row>
    <row r="50" spans="1:37" ht="13.5" customHeight="1">
      <c r="B50" s="137"/>
      <c r="C50" s="101">
        <f>C44+C46+C48</f>
        <v>0</v>
      </c>
      <c r="D50" s="101">
        <f t="shared" ref="D50:J51" si="1">D44+D46+D48</f>
        <v>0</v>
      </c>
      <c r="E50" s="101">
        <f t="shared" si="1"/>
        <v>0</v>
      </c>
      <c r="F50" s="101">
        <f t="shared" si="1"/>
        <v>0</v>
      </c>
      <c r="G50" s="101">
        <f t="shared" si="1"/>
        <v>0</v>
      </c>
      <c r="H50" s="101">
        <f t="shared" si="1"/>
        <v>0</v>
      </c>
      <c r="I50" s="101">
        <f t="shared" si="1"/>
        <v>0</v>
      </c>
      <c r="J50" s="101">
        <f t="shared" si="1"/>
        <v>0</v>
      </c>
      <c r="K50" s="527" t="s">
        <v>85</v>
      </c>
      <c r="L50" s="305"/>
      <c r="M50" s="305"/>
      <c r="N50" s="305"/>
      <c r="O50" s="305"/>
      <c r="P50" s="305"/>
      <c r="Q50" s="305"/>
      <c r="R50" s="305"/>
      <c r="S50" s="486">
        <v>3000</v>
      </c>
      <c r="T50" s="486"/>
      <c r="U50" s="486"/>
      <c r="V50" s="486"/>
      <c r="W50" s="486"/>
      <c r="X50" s="486"/>
      <c r="Y50" s="486"/>
      <c r="Z50" s="243" t="s">
        <v>66</v>
      </c>
      <c r="AA50" s="239" t="s">
        <v>76</v>
      </c>
      <c r="AB50" s="486">
        <v>1300</v>
      </c>
      <c r="AC50" s="486"/>
      <c r="AD50" s="486"/>
      <c r="AE50" s="486"/>
      <c r="AF50" s="486"/>
      <c r="AG50" s="486"/>
      <c r="AH50" s="486"/>
      <c r="AI50" s="486"/>
      <c r="AJ50" s="305" t="s">
        <v>69</v>
      </c>
      <c r="AK50" s="306"/>
    </row>
    <row r="51" spans="1:37" ht="13.5" customHeight="1">
      <c r="B51" s="143" t="s">
        <v>75</v>
      </c>
      <c r="C51" s="51">
        <f>C45+C47+C49</f>
        <v>77</v>
      </c>
      <c r="D51" s="51">
        <f t="shared" si="1"/>
        <v>27</v>
      </c>
      <c r="E51" s="51">
        <f t="shared" si="1"/>
        <v>22</v>
      </c>
      <c r="F51" s="51">
        <f t="shared" si="1"/>
        <v>7</v>
      </c>
      <c r="G51" s="51">
        <f t="shared" si="1"/>
        <v>0</v>
      </c>
      <c r="H51" s="51">
        <f t="shared" si="1"/>
        <v>11</v>
      </c>
      <c r="I51" s="51">
        <f t="shared" si="1"/>
        <v>8</v>
      </c>
      <c r="J51" s="51">
        <f t="shared" si="1"/>
        <v>0</v>
      </c>
      <c r="K51" s="241" t="s">
        <v>147</v>
      </c>
      <c r="L51" s="239"/>
      <c r="M51" s="239"/>
      <c r="N51" s="239"/>
      <c r="O51" s="239"/>
      <c r="P51" s="239"/>
      <c r="Q51" s="239"/>
      <c r="R51" s="239"/>
      <c r="S51" s="486">
        <v>7000</v>
      </c>
      <c r="T51" s="486"/>
      <c r="U51" s="486"/>
      <c r="V51" s="486"/>
      <c r="W51" s="486"/>
      <c r="X51" s="486"/>
      <c r="Y51" s="486"/>
      <c r="Z51" s="243" t="s">
        <v>66</v>
      </c>
      <c r="AA51" s="533" t="s">
        <v>148</v>
      </c>
      <c r="AB51" s="533"/>
      <c r="AC51" s="533"/>
      <c r="AD51" s="533"/>
      <c r="AE51" s="533"/>
      <c r="AF51" s="533"/>
      <c r="AG51" s="533"/>
      <c r="AH51" s="533"/>
      <c r="AI51" s="533"/>
      <c r="AJ51" s="533"/>
      <c r="AK51" s="534"/>
    </row>
    <row r="52" spans="1:37" s="98" customFormat="1" ht="13.5" customHeight="1">
      <c r="B52" s="521"/>
      <c r="C52" s="522"/>
      <c r="D52" s="522"/>
      <c r="E52" s="522"/>
      <c r="F52" s="522"/>
      <c r="G52" s="522"/>
      <c r="H52" s="522"/>
      <c r="I52" s="522"/>
      <c r="J52" s="523"/>
      <c r="K52" s="241" t="s">
        <v>382</v>
      </c>
      <c r="L52" s="239"/>
      <c r="M52" s="239"/>
      <c r="N52" s="239"/>
      <c r="O52" s="239"/>
      <c r="P52" s="239"/>
      <c r="Q52" s="239"/>
      <c r="R52" s="239"/>
      <c r="S52" s="486">
        <v>1000</v>
      </c>
      <c r="T52" s="486"/>
      <c r="U52" s="486"/>
      <c r="V52" s="486"/>
      <c r="W52" s="486"/>
      <c r="X52" s="486"/>
      <c r="Y52" s="486"/>
      <c r="Z52" s="243" t="s">
        <v>66</v>
      </c>
      <c r="AA52" s="239"/>
      <c r="AB52" s="239"/>
      <c r="AC52" s="239"/>
      <c r="AD52" s="239"/>
      <c r="AE52" s="239"/>
      <c r="AF52" s="239"/>
      <c r="AG52" s="239"/>
      <c r="AH52" s="239"/>
      <c r="AI52" s="239"/>
      <c r="AJ52" s="239"/>
      <c r="AK52" s="240"/>
    </row>
    <row r="53" spans="1:37" s="98" customFormat="1" ht="13.5" customHeight="1">
      <c r="B53" s="524"/>
      <c r="C53" s="525"/>
      <c r="D53" s="525"/>
      <c r="E53" s="525"/>
      <c r="F53" s="525"/>
      <c r="G53" s="525"/>
      <c r="H53" s="525"/>
      <c r="I53" s="525"/>
      <c r="J53" s="526"/>
      <c r="K53" s="531" t="s">
        <v>383</v>
      </c>
      <c r="L53" s="532"/>
      <c r="M53" s="532"/>
      <c r="N53" s="532"/>
      <c r="O53" s="532"/>
      <c r="P53" s="532"/>
      <c r="Q53" s="532"/>
      <c r="R53" s="532"/>
      <c r="S53" s="860">
        <v>500</v>
      </c>
      <c r="T53" s="860"/>
      <c r="U53" s="860"/>
      <c r="V53" s="860"/>
      <c r="W53" s="860"/>
      <c r="X53" s="860"/>
      <c r="Y53" s="860"/>
      <c r="Z53" s="243" t="s">
        <v>66</v>
      </c>
      <c r="AA53" s="242"/>
      <c r="AB53" s="242"/>
      <c r="AC53" s="242"/>
      <c r="AD53" s="242"/>
      <c r="AE53" s="242"/>
      <c r="AF53" s="242"/>
      <c r="AG53" s="242"/>
      <c r="AH53" s="242"/>
      <c r="AI53" s="242"/>
      <c r="AJ53" s="242"/>
      <c r="AK53" s="212"/>
    </row>
    <row r="54" spans="1:37" ht="15" customHeight="1">
      <c r="B54" s="413" t="s">
        <v>77</v>
      </c>
      <c r="C54" s="290"/>
      <c r="D54" s="291"/>
      <c r="E54" s="841">
        <v>5</v>
      </c>
      <c r="F54" s="842"/>
      <c r="G54" s="842"/>
      <c r="H54" s="842"/>
      <c r="I54" s="842"/>
      <c r="J54" s="39" t="s">
        <v>78</v>
      </c>
      <c r="K54" s="413" t="s">
        <v>79</v>
      </c>
      <c r="L54" s="290"/>
      <c r="M54" s="290"/>
      <c r="N54" s="290"/>
      <c r="O54" s="290"/>
      <c r="P54" s="290"/>
      <c r="Q54" s="290"/>
      <c r="R54" s="291"/>
      <c r="S54" s="320" t="s">
        <v>85</v>
      </c>
      <c r="T54" s="321"/>
      <c r="U54" s="321"/>
      <c r="V54" s="321"/>
      <c r="W54" s="863">
        <v>90</v>
      </c>
      <c r="X54" s="864"/>
      <c r="Y54" s="864"/>
      <c r="Z54" s="864"/>
      <c r="AA54" s="52" t="s">
        <v>145</v>
      </c>
      <c r="AB54" s="320" t="s">
        <v>147</v>
      </c>
      <c r="AC54" s="321"/>
      <c r="AD54" s="321"/>
      <c r="AE54" s="321"/>
      <c r="AF54" s="321"/>
      <c r="AG54" s="863">
        <v>85</v>
      </c>
      <c r="AH54" s="864"/>
      <c r="AI54" s="864"/>
      <c r="AJ54" s="864"/>
      <c r="AK54" s="53" t="s">
        <v>145</v>
      </c>
    </row>
    <row r="55" spans="1:37" ht="13.5" customHeight="1">
      <c r="B55" s="686" t="s">
        <v>166</v>
      </c>
      <c r="C55" s="687"/>
      <c r="D55" s="687"/>
      <c r="E55" s="687"/>
      <c r="F55" s="688"/>
      <c r="G55" s="192"/>
      <c r="H55" s="192"/>
      <c r="I55" s="192" t="b">
        <v>0</v>
      </c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80"/>
      <c r="AG55" s="80"/>
      <c r="AH55" s="80"/>
      <c r="AI55" s="80"/>
      <c r="AJ55" s="80"/>
      <c r="AK55" s="185"/>
    </row>
    <row r="56" spans="1:37" ht="13.5" customHeight="1">
      <c r="B56" s="689"/>
      <c r="C56" s="690"/>
      <c r="D56" s="690"/>
      <c r="E56" s="690"/>
      <c r="F56" s="691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186"/>
    </row>
    <row r="57" spans="1:37" ht="12.75" customHeight="1">
      <c r="B57" s="689"/>
      <c r="C57" s="690"/>
      <c r="D57" s="690"/>
      <c r="E57" s="690"/>
      <c r="F57" s="691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186"/>
    </row>
    <row r="58" spans="1:37" ht="15" customHeight="1">
      <c r="B58" s="865"/>
      <c r="C58" s="866"/>
      <c r="D58" s="866"/>
      <c r="E58" s="866"/>
      <c r="F58" s="867"/>
      <c r="G58" s="87"/>
      <c r="H58" s="187" t="s">
        <v>165</v>
      </c>
      <c r="I58" s="868" t="s">
        <v>158</v>
      </c>
      <c r="J58" s="868"/>
      <c r="K58" s="868"/>
      <c r="L58" s="868"/>
      <c r="M58" s="868"/>
      <c r="N58" s="868"/>
      <c r="O58" s="868"/>
      <c r="P58" s="8" t="s">
        <v>157</v>
      </c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188"/>
    </row>
    <row r="59" spans="1:37" ht="15" customHeight="1">
      <c r="B59" s="346" t="s">
        <v>159</v>
      </c>
      <c r="C59" s="347"/>
      <c r="D59" s="347"/>
      <c r="E59" s="347"/>
      <c r="F59" s="539"/>
      <c r="G59" s="489" t="s">
        <v>80</v>
      </c>
      <c r="H59" s="490"/>
      <c r="I59" s="490"/>
      <c r="J59" s="490"/>
      <c r="K59" s="490"/>
      <c r="L59" s="490"/>
      <c r="M59" s="490"/>
      <c r="N59" s="490"/>
      <c r="O59" s="490"/>
      <c r="P59" s="490"/>
      <c r="Q59" s="491"/>
      <c r="R59" s="489" t="s">
        <v>81</v>
      </c>
      <c r="S59" s="490"/>
      <c r="T59" s="490"/>
      <c r="U59" s="490"/>
      <c r="V59" s="490"/>
      <c r="W59" s="490"/>
      <c r="X59" s="490"/>
      <c r="Y59" s="490"/>
      <c r="Z59" s="490"/>
      <c r="AA59" s="490"/>
      <c r="AB59" s="490"/>
      <c r="AC59" s="490"/>
      <c r="AD59" s="490"/>
      <c r="AE59" s="490"/>
      <c r="AF59" s="490"/>
      <c r="AG59" s="490"/>
      <c r="AH59" s="490"/>
      <c r="AI59" s="490"/>
      <c r="AJ59" s="490"/>
      <c r="AK59" s="492"/>
    </row>
    <row r="60" spans="1:37" ht="15" customHeight="1">
      <c r="B60" s="540" t="s">
        <v>82</v>
      </c>
      <c r="C60" s="441"/>
      <c r="D60" s="441"/>
      <c r="E60" s="441"/>
      <c r="F60" s="541"/>
      <c r="G60" s="861">
        <v>12000</v>
      </c>
      <c r="H60" s="862"/>
      <c r="I60" s="862"/>
      <c r="J60" s="862"/>
      <c r="K60" s="862"/>
      <c r="L60" s="862"/>
      <c r="M60" s="862"/>
      <c r="N60" s="862"/>
      <c r="O60" s="316" t="s">
        <v>83</v>
      </c>
      <c r="P60" s="316"/>
      <c r="Q60" s="543"/>
      <c r="R60" s="861">
        <v>1700</v>
      </c>
      <c r="S60" s="862"/>
      <c r="T60" s="862"/>
      <c r="U60" s="862"/>
      <c r="V60" s="862"/>
      <c r="W60" s="862"/>
      <c r="X60" s="862"/>
      <c r="Y60" s="862"/>
      <c r="Z60" s="862"/>
      <c r="AA60" s="862"/>
      <c r="AB60" s="862"/>
      <c r="AC60" s="862"/>
      <c r="AD60" s="862"/>
      <c r="AE60" s="862"/>
      <c r="AF60" s="862"/>
      <c r="AG60" s="862"/>
      <c r="AH60" s="862"/>
      <c r="AI60" s="316" t="s">
        <v>83</v>
      </c>
      <c r="AJ60" s="316"/>
      <c r="AK60" s="317"/>
    </row>
    <row r="61" spans="1:37" s="11" customFormat="1" ht="16.5" customHeight="1">
      <c r="A61" s="3"/>
      <c r="B61" s="559" t="s">
        <v>162</v>
      </c>
      <c r="C61" s="560"/>
      <c r="D61" s="560"/>
      <c r="E61" s="560"/>
      <c r="F61" s="561"/>
      <c r="G61" s="553" t="s">
        <v>161</v>
      </c>
      <c r="H61" s="554"/>
      <c r="I61" s="554"/>
      <c r="J61" s="554"/>
      <c r="K61" s="554"/>
      <c r="L61" s="554"/>
      <c r="M61" s="554"/>
      <c r="N61" s="554"/>
      <c r="O61" s="555"/>
      <c r="P61" s="775" t="s">
        <v>164</v>
      </c>
      <c r="Q61" s="776"/>
      <c r="R61" s="776"/>
      <c r="S61" s="776"/>
      <c r="T61" s="776"/>
      <c r="U61" s="776"/>
      <c r="V61" s="776"/>
      <c r="W61" s="776"/>
      <c r="X61" s="776"/>
      <c r="Y61" s="776"/>
      <c r="Z61" s="776"/>
      <c r="AA61" s="776"/>
      <c r="AB61" s="776"/>
      <c r="AC61" s="776"/>
      <c r="AD61" s="776"/>
      <c r="AE61" s="776"/>
      <c r="AF61" s="776"/>
      <c r="AG61" s="776"/>
      <c r="AH61" s="776"/>
      <c r="AI61" s="776"/>
      <c r="AJ61" s="776"/>
      <c r="AK61" s="777"/>
    </row>
    <row r="62" spans="1:37" s="11" customFormat="1" ht="16.5" customHeight="1">
      <c r="A62" s="3"/>
      <c r="B62" s="562"/>
      <c r="C62" s="563"/>
      <c r="D62" s="563"/>
      <c r="E62" s="563"/>
      <c r="F62" s="564"/>
      <c r="G62" s="324" t="s">
        <v>160</v>
      </c>
      <c r="H62" s="325"/>
      <c r="I62" s="325"/>
      <c r="J62" s="325"/>
      <c r="K62" s="325"/>
      <c r="L62" s="325"/>
      <c r="M62" s="325"/>
      <c r="N62" s="325"/>
      <c r="O62" s="326"/>
      <c r="P62" s="778" t="s">
        <v>163</v>
      </c>
      <c r="Q62" s="779"/>
      <c r="R62" s="779"/>
      <c r="S62" s="779"/>
      <c r="T62" s="779"/>
      <c r="U62" s="779"/>
      <c r="V62" s="779"/>
      <c r="W62" s="779"/>
      <c r="X62" s="779"/>
      <c r="Y62" s="779"/>
      <c r="Z62" s="779"/>
      <c r="AA62" s="779"/>
      <c r="AB62" s="779"/>
      <c r="AC62" s="779"/>
      <c r="AD62" s="779"/>
      <c r="AE62" s="779"/>
      <c r="AF62" s="779"/>
      <c r="AG62" s="779"/>
      <c r="AH62" s="779"/>
      <c r="AI62" s="779"/>
      <c r="AJ62" s="779"/>
      <c r="AK62" s="780"/>
    </row>
    <row r="63" spans="1:37" s="11" customFormat="1" ht="16.5" customHeight="1">
      <c r="A63" s="3"/>
      <c r="B63" s="565"/>
      <c r="C63" s="566"/>
      <c r="D63" s="566"/>
      <c r="E63" s="566"/>
      <c r="F63" s="567"/>
      <c r="G63" s="556" t="str">
        <f>調査票３!G63</f>
        <v xml:space="preserve"> （３） 平成30年度徴収総額（平成30年4月～平成31年3月）</v>
      </c>
      <c r="H63" s="557"/>
      <c r="I63" s="557"/>
      <c r="J63" s="557"/>
      <c r="K63" s="557"/>
      <c r="L63" s="557"/>
      <c r="M63" s="557"/>
      <c r="N63" s="557"/>
      <c r="O63" s="558"/>
      <c r="P63" s="781">
        <v>800</v>
      </c>
      <c r="Q63" s="782"/>
      <c r="R63" s="782"/>
      <c r="S63" s="782"/>
      <c r="T63" s="782"/>
      <c r="U63" s="782"/>
      <c r="V63" s="782"/>
      <c r="W63" s="782"/>
      <c r="X63" s="782"/>
      <c r="Y63" s="782"/>
      <c r="Z63" s="782"/>
      <c r="AA63" s="782"/>
      <c r="AB63" s="782"/>
      <c r="AC63" s="782"/>
      <c r="AD63" s="782"/>
      <c r="AE63" s="782"/>
      <c r="AF63" s="782"/>
      <c r="AG63" s="782"/>
      <c r="AH63" s="782"/>
      <c r="AI63" s="393" t="s">
        <v>47</v>
      </c>
      <c r="AJ63" s="393"/>
      <c r="AK63" s="471"/>
    </row>
    <row r="64" spans="1:37" ht="15" customHeight="1">
      <c r="B64" s="783"/>
      <c r="C64" s="344"/>
      <c r="D64" s="344"/>
      <c r="E64" s="344"/>
      <c r="F64" s="784"/>
      <c r="G64" s="474" t="s">
        <v>84</v>
      </c>
      <c r="H64" s="352"/>
      <c r="I64" s="352"/>
      <c r="J64" s="352"/>
      <c r="K64" s="352"/>
      <c r="L64" s="352"/>
      <c r="M64" s="352"/>
      <c r="N64" s="352"/>
      <c r="O64" s="475"/>
      <c r="P64" s="489" t="s">
        <v>85</v>
      </c>
      <c r="Q64" s="490"/>
      <c r="R64" s="490"/>
      <c r="S64" s="490"/>
      <c r="T64" s="490"/>
      <c r="U64" s="490"/>
      <c r="V64" s="490"/>
      <c r="W64" s="490"/>
      <c r="X64" s="490"/>
      <c r="Y64" s="490"/>
      <c r="Z64" s="491"/>
      <c r="AA64" s="489" t="s">
        <v>86</v>
      </c>
      <c r="AB64" s="490"/>
      <c r="AC64" s="490"/>
      <c r="AD64" s="490"/>
      <c r="AE64" s="490"/>
      <c r="AF64" s="490"/>
      <c r="AG64" s="490"/>
      <c r="AH64" s="490"/>
      <c r="AI64" s="490"/>
      <c r="AJ64" s="490"/>
      <c r="AK64" s="492"/>
    </row>
    <row r="65" spans="1:37" s="98" customFormat="1" ht="15" customHeight="1">
      <c r="B65" s="137"/>
      <c r="C65" s="138"/>
      <c r="D65" s="138"/>
      <c r="E65" s="138"/>
      <c r="F65" s="139"/>
      <c r="G65" s="469" t="s">
        <v>295</v>
      </c>
      <c r="H65" s="470"/>
      <c r="I65" s="470"/>
      <c r="J65" s="470"/>
      <c r="K65" s="470"/>
      <c r="L65" s="470"/>
      <c r="M65" s="470"/>
      <c r="N65" s="470"/>
      <c r="O65" s="470"/>
      <c r="P65" s="285" t="s">
        <v>296</v>
      </c>
      <c r="Q65" s="785"/>
      <c r="R65" s="785"/>
      <c r="S65" s="785"/>
      <c r="T65" s="785"/>
      <c r="U65" s="286"/>
      <c r="V65" s="285" t="s">
        <v>297</v>
      </c>
      <c r="W65" s="785"/>
      <c r="X65" s="785"/>
      <c r="Y65" s="785"/>
      <c r="Z65" s="286"/>
      <c r="AA65" s="285" t="s">
        <v>296</v>
      </c>
      <c r="AB65" s="785"/>
      <c r="AC65" s="785"/>
      <c r="AD65" s="785"/>
      <c r="AE65" s="785"/>
      <c r="AF65" s="286"/>
      <c r="AG65" s="285" t="s">
        <v>297</v>
      </c>
      <c r="AH65" s="785"/>
      <c r="AI65" s="785"/>
      <c r="AJ65" s="785"/>
      <c r="AK65" s="786"/>
    </row>
    <row r="66" spans="1:37" ht="15" customHeight="1">
      <c r="B66" s="527" t="s">
        <v>156</v>
      </c>
      <c r="C66" s="305"/>
      <c r="D66" s="305"/>
      <c r="E66" s="305"/>
      <c r="F66" s="538"/>
      <c r="G66" s="469" t="s">
        <v>344</v>
      </c>
      <c r="H66" s="470"/>
      <c r="I66" s="470"/>
      <c r="J66" s="470"/>
      <c r="K66" s="470"/>
      <c r="L66" s="470"/>
      <c r="M66" s="470"/>
      <c r="N66" s="470"/>
      <c r="O66" s="470"/>
      <c r="P66" s="787"/>
      <c r="Q66" s="788"/>
      <c r="R66" s="788"/>
      <c r="S66" s="788"/>
      <c r="T66" s="788"/>
      <c r="U66" s="102" t="s">
        <v>87</v>
      </c>
      <c r="V66" s="787">
        <v>1</v>
      </c>
      <c r="W66" s="788"/>
      <c r="X66" s="788"/>
      <c r="Y66" s="788"/>
      <c r="Z66" s="162" t="s">
        <v>87</v>
      </c>
      <c r="AA66" s="787">
        <v>1</v>
      </c>
      <c r="AB66" s="788"/>
      <c r="AC66" s="788"/>
      <c r="AD66" s="788"/>
      <c r="AE66" s="788"/>
      <c r="AF66" s="102" t="s">
        <v>87</v>
      </c>
      <c r="AG66" s="787"/>
      <c r="AH66" s="788"/>
      <c r="AI66" s="788"/>
      <c r="AJ66" s="788"/>
      <c r="AK66" s="163" t="s">
        <v>87</v>
      </c>
    </row>
    <row r="67" spans="1:37" ht="15" customHeight="1">
      <c r="B67" s="527" t="s">
        <v>88</v>
      </c>
      <c r="C67" s="305"/>
      <c r="D67" s="305"/>
      <c r="E67" s="305"/>
      <c r="F67" s="538"/>
      <c r="G67" s="469" t="s">
        <v>345</v>
      </c>
      <c r="H67" s="470"/>
      <c r="I67" s="470"/>
      <c r="J67" s="470"/>
      <c r="K67" s="470"/>
      <c r="L67" s="470"/>
      <c r="M67" s="470"/>
      <c r="N67" s="470"/>
      <c r="O67" s="789"/>
      <c r="P67" s="795"/>
      <c r="Q67" s="796"/>
      <c r="R67" s="796"/>
      <c r="S67" s="796"/>
      <c r="T67" s="796"/>
      <c r="U67" s="797"/>
      <c r="V67" s="795" t="s">
        <v>85</v>
      </c>
      <c r="W67" s="796"/>
      <c r="X67" s="796"/>
      <c r="Y67" s="796"/>
      <c r="Z67" s="797"/>
      <c r="AA67" s="795" t="s">
        <v>122</v>
      </c>
      <c r="AB67" s="796"/>
      <c r="AC67" s="796"/>
      <c r="AD67" s="796"/>
      <c r="AE67" s="796"/>
      <c r="AF67" s="797"/>
      <c r="AG67" s="795"/>
      <c r="AH67" s="796"/>
      <c r="AI67" s="796"/>
      <c r="AJ67" s="796"/>
      <c r="AK67" s="798"/>
    </row>
    <row r="68" spans="1:37" s="3" customFormat="1" ht="13.5" customHeight="1">
      <c r="A68" s="9"/>
      <c r="B68" s="417"/>
      <c r="C68" s="330"/>
      <c r="D68" s="330"/>
      <c r="E68" s="330"/>
      <c r="F68" s="406"/>
      <c r="G68" s="472" t="s">
        <v>416</v>
      </c>
      <c r="H68" s="473"/>
      <c r="I68" s="473"/>
      <c r="J68" s="473"/>
      <c r="K68" s="473"/>
      <c r="L68" s="473"/>
      <c r="M68" s="473"/>
      <c r="N68" s="473"/>
      <c r="O68" s="790"/>
      <c r="P68" s="787"/>
      <c r="Q68" s="788"/>
      <c r="R68" s="788"/>
      <c r="S68" s="788"/>
      <c r="T68" s="788"/>
      <c r="U68" s="102" t="s">
        <v>89</v>
      </c>
      <c r="V68" s="787">
        <v>20</v>
      </c>
      <c r="W68" s="788"/>
      <c r="X68" s="788"/>
      <c r="Y68" s="788"/>
      <c r="Z68" s="162" t="s">
        <v>89</v>
      </c>
      <c r="AA68" s="787">
        <v>30</v>
      </c>
      <c r="AB68" s="788"/>
      <c r="AC68" s="788"/>
      <c r="AD68" s="788"/>
      <c r="AE68" s="788"/>
      <c r="AF68" s="102" t="s">
        <v>89</v>
      </c>
      <c r="AG68" s="787"/>
      <c r="AH68" s="788"/>
      <c r="AI68" s="788"/>
      <c r="AJ68" s="788"/>
      <c r="AK68" s="163" t="s">
        <v>89</v>
      </c>
    </row>
    <row r="69" spans="1:37" s="3" customFormat="1" ht="13.5" customHeight="1">
      <c r="A69" s="33"/>
      <c r="B69" s="417"/>
      <c r="C69" s="330"/>
      <c r="D69" s="330"/>
      <c r="E69" s="330"/>
      <c r="F69" s="406"/>
      <c r="G69" s="250"/>
      <c r="H69" s="791" t="s">
        <v>292</v>
      </c>
      <c r="I69" s="792"/>
      <c r="J69" s="792"/>
      <c r="K69" s="792"/>
      <c r="L69" s="792"/>
      <c r="M69" s="792"/>
      <c r="N69" s="792"/>
      <c r="O69" s="249"/>
      <c r="P69" s="793"/>
      <c r="Q69" s="794"/>
      <c r="R69" s="794"/>
      <c r="S69" s="794"/>
      <c r="T69" s="794"/>
      <c r="U69" s="255" t="s">
        <v>89</v>
      </c>
      <c r="V69" s="793">
        <v>5</v>
      </c>
      <c r="W69" s="794"/>
      <c r="X69" s="794"/>
      <c r="Y69" s="794"/>
      <c r="Z69" s="256" t="s">
        <v>89</v>
      </c>
      <c r="AA69" s="793">
        <v>10</v>
      </c>
      <c r="AB69" s="794"/>
      <c r="AC69" s="794"/>
      <c r="AD69" s="794"/>
      <c r="AE69" s="794"/>
      <c r="AF69" s="255" t="s">
        <v>89</v>
      </c>
      <c r="AG69" s="793"/>
      <c r="AH69" s="794"/>
      <c r="AI69" s="794"/>
      <c r="AJ69" s="794"/>
      <c r="AK69" s="257" t="s">
        <v>89</v>
      </c>
    </row>
    <row r="70" spans="1:37">
      <c r="B70" s="542"/>
      <c r="C70" s="393"/>
      <c r="D70" s="393"/>
      <c r="E70" s="393"/>
      <c r="F70" s="394"/>
      <c r="G70" s="251"/>
      <c r="H70" s="510" t="s">
        <v>391</v>
      </c>
      <c r="I70" s="511"/>
      <c r="J70" s="511"/>
      <c r="K70" s="511"/>
      <c r="L70" s="511"/>
      <c r="M70" s="511"/>
      <c r="N70" s="511"/>
      <c r="O70" s="244"/>
      <c r="P70" s="858"/>
      <c r="Q70" s="859"/>
      <c r="R70" s="859"/>
      <c r="S70" s="859"/>
      <c r="T70" s="859"/>
      <c r="U70" s="103" t="s">
        <v>89</v>
      </c>
      <c r="V70" s="858">
        <v>5</v>
      </c>
      <c r="W70" s="859"/>
      <c r="X70" s="859"/>
      <c r="Y70" s="859"/>
      <c r="Z70" s="164" t="s">
        <v>89</v>
      </c>
      <c r="AA70" s="858">
        <v>10</v>
      </c>
      <c r="AB70" s="859"/>
      <c r="AC70" s="859"/>
      <c r="AD70" s="859"/>
      <c r="AE70" s="859"/>
      <c r="AF70" s="103" t="s">
        <v>89</v>
      </c>
      <c r="AG70" s="858"/>
      <c r="AH70" s="859"/>
      <c r="AI70" s="859"/>
      <c r="AJ70" s="859"/>
      <c r="AK70" s="165" t="s">
        <v>89</v>
      </c>
    </row>
    <row r="72" spans="1:37">
      <c r="B72" s="4" t="s">
        <v>116</v>
      </c>
      <c r="C72" s="6" t="s">
        <v>119</v>
      </c>
      <c r="D72" s="4" t="s">
        <v>121</v>
      </c>
      <c r="E72" s="7" t="s">
        <v>85</v>
      </c>
    </row>
    <row r="73" spans="1:37">
      <c r="B73" s="4" t="s">
        <v>117</v>
      </c>
      <c r="C73" s="6" t="s">
        <v>120</v>
      </c>
      <c r="D73" s="4" t="s">
        <v>149</v>
      </c>
      <c r="E73" s="7" t="s">
        <v>122</v>
      </c>
    </row>
    <row r="74" spans="1:37">
      <c r="B74" s="4" t="s">
        <v>118</v>
      </c>
      <c r="D74" s="4" t="s">
        <v>150</v>
      </c>
    </row>
  </sheetData>
  <sheetProtection selectLockedCells="1" selectUnlockedCells="1"/>
  <mergeCells count="205">
    <mergeCell ref="B70:F70"/>
    <mergeCell ref="H70:N70"/>
    <mergeCell ref="P70:T70"/>
    <mergeCell ref="AA70:AE70"/>
    <mergeCell ref="V70:Y70"/>
    <mergeCell ref="AG70:AJ70"/>
    <mergeCell ref="S52:Y52"/>
    <mergeCell ref="S53:Y53"/>
    <mergeCell ref="B60:F60"/>
    <mergeCell ref="G60:N60"/>
    <mergeCell ref="O60:Q60"/>
    <mergeCell ref="R60:AH60"/>
    <mergeCell ref="AI60:AK60"/>
    <mergeCell ref="AG54:AJ54"/>
    <mergeCell ref="B55:F58"/>
    <mergeCell ref="I58:O58"/>
    <mergeCell ref="B59:F59"/>
    <mergeCell ref="G59:Q59"/>
    <mergeCell ref="R59:AK59"/>
    <mergeCell ref="B54:D54"/>
    <mergeCell ref="E54:I54"/>
    <mergeCell ref="K54:R54"/>
    <mergeCell ref="S54:V54"/>
    <mergeCell ref="W54:Z54"/>
    <mergeCell ref="Z3:AK3"/>
    <mergeCell ref="S51:Y51"/>
    <mergeCell ref="B10:F10"/>
    <mergeCell ref="G10:AK10"/>
    <mergeCell ref="H11:H14"/>
    <mergeCell ref="J11:AK11"/>
    <mergeCell ref="E12:G13"/>
    <mergeCell ref="I12:I13"/>
    <mergeCell ref="J12:K13"/>
    <mergeCell ref="L12:O13"/>
    <mergeCell ref="P12:S13"/>
    <mergeCell ref="T12:W13"/>
    <mergeCell ref="X12:AA13"/>
    <mergeCell ref="AB12:AG12"/>
    <mergeCell ref="AH12:AK13"/>
    <mergeCell ref="AB13:AD13"/>
    <mergeCell ref="AE13:AG13"/>
    <mergeCell ref="J14:K14"/>
    <mergeCell ref="L14:O14"/>
    <mergeCell ref="P14:S14"/>
    <mergeCell ref="T14:W14"/>
    <mergeCell ref="X14:AA14"/>
    <mergeCell ref="E17:G17"/>
    <mergeCell ref="B18:D18"/>
    <mergeCell ref="AB14:AD14"/>
    <mergeCell ref="AE14:AG14"/>
    <mergeCell ref="AH14:AK14"/>
    <mergeCell ref="H16:H17"/>
    <mergeCell ref="I16:I17"/>
    <mergeCell ref="J16:AK17"/>
    <mergeCell ref="B1:D1"/>
    <mergeCell ref="E1:X1"/>
    <mergeCell ref="B7:F7"/>
    <mergeCell ref="G7:AK7"/>
    <mergeCell ref="B8:F8"/>
    <mergeCell ref="G8:AK8"/>
    <mergeCell ref="B9:F9"/>
    <mergeCell ref="G9:AK9"/>
    <mergeCell ref="D4:P4"/>
    <mergeCell ref="Q4:U4"/>
    <mergeCell ref="V4:AK4"/>
    <mergeCell ref="D5:AK5"/>
    <mergeCell ref="B6:F6"/>
    <mergeCell ref="G6:AK6"/>
    <mergeCell ref="R2:Y2"/>
    <mergeCell ref="Z2:AJ2"/>
    <mergeCell ref="D3:P3"/>
    <mergeCell ref="Q3:Y3"/>
    <mergeCell ref="B17:D17"/>
    <mergeCell ref="T22:Y22"/>
    <mergeCell ref="Z22:AE22"/>
    <mergeCell ref="AF22:AK22"/>
    <mergeCell ref="K23:AK23"/>
    <mergeCell ref="K24:X24"/>
    <mergeCell ref="Y24:AK24"/>
    <mergeCell ref="H20:H22"/>
    <mergeCell ref="J20:AK20"/>
    <mergeCell ref="E21:G21"/>
    <mergeCell ref="J21:M21"/>
    <mergeCell ref="N21:S21"/>
    <mergeCell ref="T21:Y21"/>
    <mergeCell ref="Z21:AE21"/>
    <mergeCell ref="AF21:AK21"/>
    <mergeCell ref="J22:M22"/>
    <mergeCell ref="N22:S22"/>
    <mergeCell ref="H18:H19"/>
    <mergeCell ref="I18:I19"/>
    <mergeCell ref="J18:AK19"/>
    <mergeCell ref="E18:G18"/>
    <mergeCell ref="K27:P27"/>
    <mergeCell ref="Q27:U27"/>
    <mergeCell ref="V27:X27"/>
    <mergeCell ref="Y27:AD27"/>
    <mergeCell ref="AE27:AI27"/>
    <mergeCell ref="AJ27:AK27"/>
    <mergeCell ref="K25:X25"/>
    <mergeCell ref="Y25:AK25"/>
    <mergeCell ref="E26:F26"/>
    <mergeCell ref="H26:I26"/>
    <mergeCell ref="K26:P26"/>
    <mergeCell ref="Q26:U26"/>
    <mergeCell ref="V26:X26"/>
    <mergeCell ref="Y26:AD26"/>
    <mergeCell ref="AE26:AI26"/>
    <mergeCell ref="AJ26:AK26"/>
    <mergeCell ref="K29:P29"/>
    <mergeCell ref="Q29:U29"/>
    <mergeCell ref="V29:X29"/>
    <mergeCell ref="Y29:AD29"/>
    <mergeCell ref="AE29:AI29"/>
    <mergeCell ref="AJ29:AK29"/>
    <mergeCell ref="K28:P28"/>
    <mergeCell ref="Q28:U28"/>
    <mergeCell ref="V28:X28"/>
    <mergeCell ref="Y28:AD28"/>
    <mergeCell ref="AE28:AI28"/>
    <mergeCell ref="AJ28:AK28"/>
    <mergeCell ref="K31:X32"/>
    <mergeCell ref="Y31:AD31"/>
    <mergeCell ref="AE31:AI31"/>
    <mergeCell ref="AJ31:AK31"/>
    <mergeCell ref="Y32:AD32"/>
    <mergeCell ref="AE32:AI32"/>
    <mergeCell ref="AJ32:AK32"/>
    <mergeCell ref="K30:P30"/>
    <mergeCell ref="Q30:U30"/>
    <mergeCell ref="V30:X30"/>
    <mergeCell ref="Y30:AD30"/>
    <mergeCell ref="AE30:AI30"/>
    <mergeCell ref="AJ30:AK30"/>
    <mergeCell ref="X39:AI39"/>
    <mergeCell ref="AJ39:AK39"/>
    <mergeCell ref="K40:AK40"/>
    <mergeCell ref="K41:AK41"/>
    <mergeCell ref="X42:AI42"/>
    <mergeCell ref="AJ42:AK42"/>
    <mergeCell ref="K33:AK33"/>
    <mergeCell ref="K34:AK35"/>
    <mergeCell ref="K36:AK36"/>
    <mergeCell ref="K37:AK37"/>
    <mergeCell ref="X38:AI38"/>
    <mergeCell ref="AJ38:AK38"/>
    <mergeCell ref="K43:AK43"/>
    <mergeCell ref="X44:AI44"/>
    <mergeCell ref="AJ44:AK44"/>
    <mergeCell ref="Z45:AI45"/>
    <mergeCell ref="AJ45:AK45"/>
    <mergeCell ref="AC46:AI46"/>
    <mergeCell ref="AJ46:AK46"/>
    <mergeCell ref="AD47:AI47"/>
    <mergeCell ref="AJ47:AK47"/>
    <mergeCell ref="AB54:AF54"/>
    <mergeCell ref="K50:R50"/>
    <mergeCell ref="S50:Y50"/>
    <mergeCell ref="K49:AK49"/>
    <mergeCell ref="AB50:AI50"/>
    <mergeCell ref="AJ50:AK50"/>
    <mergeCell ref="AA51:AK51"/>
    <mergeCell ref="K53:R53"/>
    <mergeCell ref="B52:J53"/>
    <mergeCell ref="B67:F67"/>
    <mergeCell ref="G67:O67"/>
    <mergeCell ref="B68:F68"/>
    <mergeCell ref="G68:O68"/>
    <mergeCell ref="B69:F69"/>
    <mergeCell ref="H69:N69"/>
    <mergeCell ref="V68:Y68"/>
    <mergeCell ref="AG68:AJ68"/>
    <mergeCell ref="V69:Y69"/>
    <mergeCell ref="AG69:AJ69"/>
    <mergeCell ref="P68:T68"/>
    <mergeCell ref="AA68:AE68"/>
    <mergeCell ref="P69:T69"/>
    <mergeCell ref="AA69:AE69"/>
    <mergeCell ref="P67:U67"/>
    <mergeCell ref="V67:Z67"/>
    <mergeCell ref="AA67:AF67"/>
    <mergeCell ref="AG67:AK67"/>
    <mergeCell ref="B61:F63"/>
    <mergeCell ref="G61:O61"/>
    <mergeCell ref="P61:AK61"/>
    <mergeCell ref="G62:O62"/>
    <mergeCell ref="P62:AK62"/>
    <mergeCell ref="G63:O63"/>
    <mergeCell ref="P63:AH63"/>
    <mergeCell ref="AI63:AK63"/>
    <mergeCell ref="B66:F66"/>
    <mergeCell ref="G66:O66"/>
    <mergeCell ref="B64:F64"/>
    <mergeCell ref="G64:O64"/>
    <mergeCell ref="P64:Z64"/>
    <mergeCell ref="AA64:AK64"/>
    <mergeCell ref="G65:O65"/>
    <mergeCell ref="P65:U65"/>
    <mergeCell ref="V65:Z65"/>
    <mergeCell ref="AA65:AF65"/>
    <mergeCell ref="AG65:AK65"/>
    <mergeCell ref="V66:Y66"/>
    <mergeCell ref="AG66:AJ66"/>
    <mergeCell ref="P66:T66"/>
    <mergeCell ref="AA66:AE66"/>
  </mergeCells>
  <phoneticPr fontId="2"/>
  <dataValidations count="4">
    <dataValidation type="list" allowBlank="1" showInputMessage="1" showErrorMessage="1" sqref="K34:AK35 G9:AK9">
      <formula1>$C$70:$C$70</formula1>
    </dataValidation>
    <dataValidation type="list" allowBlank="1" showInputMessage="1" showErrorMessage="1" sqref="B18:D18">
      <formula1>$D$70:$D$71</formula1>
    </dataValidation>
    <dataValidation type="list" allowBlank="1" showInputMessage="1" showErrorMessage="1" sqref="G8:AK8">
      <formula1>$B$70:$B$71</formula1>
    </dataValidation>
    <dataValidation type="list" allowBlank="1" showInputMessage="1" showErrorMessage="1" sqref="P67:AK67">
      <formula1>$E$72:$E$73</formula1>
    </dataValidation>
  </dataValidations>
  <pageMargins left="0.59055118110236227" right="0.39370078740157483" top="0.70866141732283472" bottom="0.59055118110236227" header="0.39370078740157483" footer="0.51181102362204722"/>
  <pageSetup paperSize="9" scale="83" orientation="portrait" horizontalDpi="300" verticalDpi="300" r:id="rId1"/>
  <headerFooter>
    <oddHeader>&amp;R&amp;18調査票３&amp;KFF0000（記載例）</oddHeader>
    <oddFooter>&amp;C1 / 2</oddFooter>
  </headerFooter>
  <colBreaks count="1" manualBreakCount="1">
    <brk id="37" max="58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6</xdr:col>
                    <xdr:colOff>0</xdr:colOff>
                    <xdr:row>56</xdr:row>
                    <xdr:rowOff>123825</xdr:rowOff>
                  </from>
                  <to>
                    <xdr:col>7</xdr:col>
                    <xdr:colOff>323850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6</xdr:col>
                    <xdr:colOff>9525</xdr:colOff>
                    <xdr:row>53</xdr:row>
                    <xdr:rowOff>180975</xdr:rowOff>
                  </from>
                  <to>
                    <xdr:col>20</xdr:col>
                    <xdr:colOff>28575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21</xdr:col>
                    <xdr:colOff>47625</xdr:colOff>
                    <xdr:row>53</xdr:row>
                    <xdr:rowOff>180975</xdr:rowOff>
                  </from>
                  <to>
                    <xdr:col>36</xdr:col>
                    <xdr:colOff>133350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5</xdr:col>
                    <xdr:colOff>400050</xdr:colOff>
                    <xdr:row>55</xdr:row>
                    <xdr:rowOff>133350</xdr:rowOff>
                  </from>
                  <to>
                    <xdr:col>19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5</xdr:col>
                    <xdr:colOff>400050</xdr:colOff>
                    <xdr:row>54</xdr:row>
                    <xdr:rowOff>152400</xdr:rowOff>
                  </from>
                  <to>
                    <xdr:col>25</xdr:col>
                    <xdr:colOff>28575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21</xdr:col>
                    <xdr:colOff>47625</xdr:colOff>
                    <xdr:row>56</xdr:row>
                    <xdr:rowOff>142875</xdr:rowOff>
                  </from>
                  <to>
                    <xdr:col>33</xdr:col>
                    <xdr:colOff>19050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10" name="Check Box 20">
              <controlPr defaultSize="0" autoFill="0" autoLine="0" autoPict="0">
                <anchor moveWithCells="1">
                  <from>
                    <xdr:col>21</xdr:col>
                    <xdr:colOff>47625</xdr:colOff>
                    <xdr:row>56</xdr:row>
                    <xdr:rowOff>142875</xdr:rowOff>
                  </from>
                  <to>
                    <xdr:col>33</xdr:col>
                    <xdr:colOff>19050</xdr:colOff>
                    <xdr:row>58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F82"/>
  <sheetViews>
    <sheetView view="pageBreakPreview" zoomScaleNormal="100" zoomScaleSheetLayoutView="100" workbookViewId="0">
      <selection activeCell="Y2" sqref="Y2:AD2"/>
    </sheetView>
  </sheetViews>
  <sheetFormatPr defaultColWidth="3" defaultRowHeight="12"/>
  <cols>
    <col min="1" max="8" width="3" style="3" customWidth="1"/>
    <col min="9" max="9" width="2.75" style="3" customWidth="1"/>
    <col min="10" max="10" width="2.875" style="3" customWidth="1"/>
    <col min="11" max="11" width="3.5" style="3" customWidth="1"/>
    <col min="12" max="14" width="3" style="3" customWidth="1"/>
    <col min="15" max="15" width="4" style="3" customWidth="1"/>
    <col min="16" max="16" width="3" style="3" customWidth="1"/>
    <col min="17" max="18" width="3.5" style="3" customWidth="1"/>
    <col min="19" max="24" width="2.875" style="3" customWidth="1"/>
    <col min="25" max="16384" width="3" style="3"/>
  </cols>
  <sheetData>
    <row r="1" spans="2:31" ht="13.5" customHeight="1">
      <c r="B1" s="60"/>
      <c r="C1" s="60"/>
      <c r="D1" s="60"/>
      <c r="E1" s="60"/>
      <c r="F1" s="60"/>
      <c r="G1" s="60"/>
      <c r="H1" s="60"/>
      <c r="I1" s="60"/>
      <c r="J1" s="60"/>
      <c r="K1" s="60"/>
      <c r="L1" s="60" t="str">
        <f>調査票３続き!L1</f>
        <v>平成30年度救命救急センターの状況</v>
      </c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</row>
    <row r="2" spans="2:31" ht="13.5" customHeight="1"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1" t="s">
        <v>76</v>
      </c>
      <c r="U2" s="602" t="s">
        <v>91</v>
      </c>
      <c r="V2" s="602"/>
      <c r="W2" s="602"/>
      <c r="X2" s="602"/>
      <c r="Y2" s="850" t="s">
        <v>136</v>
      </c>
      <c r="Z2" s="850"/>
      <c r="AA2" s="850"/>
      <c r="AB2" s="850"/>
      <c r="AC2" s="850"/>
      <c r="AD2" s="850"/>
      <c r="AE2" s="62" t="s">
        <v>2</v>
      </c>
    </row>
    <row r="3" spans="2:31" ht="13.5" customHeight="1">
      <c r="B3" s="670" t="s">
        <v>352</v>
      </c>
      <c r="C3" s="671"/>
      <c r="D3" s="671"/>
      <c r="E3" s="671"/>
      <c r="F3" s="671"/>
      <c r="G3" s="671"/>
      <c r="H3" s="671"/>
      <c r="I3" s="671"/>
      <c r="J3" s="672"/>
      <c r="K3" s="663" t="s">
        <v>167</v>
      </c>
      <c r="L3" s="664"/>
      <c r="M3" s="664"/>
      <c r="N3" s="664"/>
      <c r="O3" s="665" t="s">
        <v>127</v>
      </c>
      <c r="P3" s="666"/>
      <c r="Q3" s="666"/>
      <c r="R3" s="666"/>
      <c r="S3" s="666"/>
      <c r="T3" s="666"/>
      <c r="U3" s="666"/>
      <c r="V3" s="63" t="s">
        <v>76</v>
      </c>
      <c r="W3" s="700"/>
      <c r="X3" s="700"/>
      <c r="Y3" s="700"/>
      <c r="Z3" s="700"/>
      <c r="AA3" s="700"/>
      <c r="AB3" s="700"/>
      <c r="AC3" s="700"/>
      <c r="AD3" s="700"/>
      <c r="AE3" s="125" t="s">
        <v>2</v>
      </c>
    </row>
    <row r="4" spans="2:31" ht="13.5" customHeight="1">
      <c r="B4" s="673"/>
      <c r="C4" s="674"/>
      <c r="D4" s="674"/>
      <c r="E4" s="674"/>
      <c r="F4" s="674"/>
      <c r="G4" s="674"/>
      <c r="H4" s="674"/>
      <c r="I4" s="674"/>
      <c r="J4" s="675"/>
      <c r="K4" s="667" t="str">
        <f>調査票３続き!K4</f>
        <v>（２）平成30年度搬送受入実績(平成30年4月～平成31年3月)</v>
      </c>
      <c r="L4" s="668"/>
      <c r="M4" s="668"/>
      <c r="N4" s="668"/>
      <c r="O4" s="668"/>
      <c r="P4" s="668"/>
      <c r="Q4" s="668"/>
      <c r="R4" s="668"/>
      <c r="S4" s="669"/>
      <c r="T4" s="314">
        <v>300</v>
      </c>
      <c r="U4" s="315"/>
      <c r="V4" s="315"/>
      <c r="W4" s="315"/>
      <c r="X4" s="315"/>
      <c r="Y4" s="156" t="s">
        <v>92</v>
      </c>
      <c r="Z4" s="314">
        <v>250</v>
      </c>
      <c r="AA4" s="701"/>
      <c r="AB4" s="701"/>
      <c r="AC4" s="701"/>
      <c r="AD4" s="701"/>
      <c r="AE4" s="64" t="s">
        <v>66</v>
      </c>
    </row>
    <row r="5" spans="2:31" ht="13.5" customHeight="1">
      <c r="B5" s="686" t="s">
        <v>353</v>
      </c>
      <c r="C5" s="687"/>
      <c r="D5" s="687"/>
      <c r="E5" s="687"/>
      <c r="F5" s="687"/>
      <c r="G5" s="687"/>
      <c r="H5" s="687"/>
      <c r="I5" s="687"/>
      <c r="J5" s="688"/>
      <c r="K5" s="672" t="s">
        <v>93</v>
      </c>
      <c r="L5" s="698"/>
      <c r="M5" s="698"/>
      <c r="N5" s="698"/>
      <c r="O5" s="698"/>
      <c r="P5" s="698"/>
      <c r="Q5" s="698"/>
      <c r="R5" s="698"/>
      <c r="S5" s="698"/>
      <c r="T5" s="698"/>
      <c r="U5" s="698" t="s">
        <v>94</v>
      </c>
      <c r="V5" s="698"/>
      <c r="W5" s="698"/>
      <c r="X5" s="698"/>
      <c r="Y5" s="698"/>
      <c r="Z5" s="698"/>
      <c r="AA5" s="698"/>
      <c r="AB5" s="698"/>
      <c r="AC5" s="698"/>
      <c r="AD5" s="698"/>
      <c r="AE5" s="699"/>
    </row>
    <row r="6" spans="2:31" ht="13.5" customHeight="1">
      <c r="B6" s="689"/>
      <c r="C6" s="690"/>
      <c r="D6" s="690"/>
      <c r="E6" s="690"/>
      <c r="F6" s="690"/>
      <c r="G6" s="690"/>
      <c r="H6" s="690"/>
      <c r="I6" s="690"/>
      <c r="J6" s="691"/>
      <c r="K6" s="635" t="s">
        <v>95</v>
      </c>
      <c r="L6" s="696"/>
      <c r="M6" s="696"/>
      <c r="N6" s="696"/>
      <c r="O6" s="696" t="s">
        <v>96</v>
      </c>
      <c r="P6" s="696"/>
      <c r="Q6" s="696"/>
      <c r="R6" s="696"/>
      <c r="S6" s="696"/>
      <c r="T6" s="696"/>
      <c r="U6" s="696" t="s">
        <v>95</v>
      </c>
      <c r="V6" s="696"/>
      <c r="W6" s="696"/>
      <c r="X6" s="696"/>
      <c r="Y6" s="696" t="s">
        <v>96</v>
      </c>
      <c r="Z6" s="696"/>
      <c r="AA6" s="696"/>
      <c r="AB6" s="696"/>
      <c r="AC6" s="696"/>
      <c r="AD6" s="696"/>
      <c r="AE6" s="697"/>
    </row>
    <row r="7" spans="2:31" ht="13.5" customHeight="1">
      <c r="B7" s="689"/>
      <c r="C7" s="690"/>
      <c r="D7" s="690"/>
      <c r="E7" s="690"/>
      <c r="F7" s="690"/>
      <c r="G7" s="690"/>
      <c r="H7" s="690"/>
      <c r="I7" s="690"/>
      <c r="J7" s="691"/>
      <c r="K7" s="678">
        <v>15</v>
      </c>
      <c r="L7" s="679"/>
      <c r="M7" s="634" t="s">
        <v>97</v>
      </c>
      <c r="N7" s="635"/>
      <c r="O7" s="390">
        <v>20000</v>
      </c>
      <c r="P7" s="391"/>
      <c r="Q7" s="391"/>
      <c r="R7" s="391"/>
      <c r="S7" s="676" t="s">
        <v>47</v>
      </c>
      <c r="T7" s="680"/>
      <c r="U7" s="678"/>
      <c r="V7" s="679"/>
      <c r="W7" s="634" t="s">
        <v>97</v>
      </c>
      <c r="X7" s="635"/>
      <c r="Y7" s="390"/>
      <c r="Z7" s="391"/>
      <c r="AA7" s="391"/>
      <c r="AB7" s="391"/>
      <c r="AC7" s="391"/>
      <c r="AD7" s="676" t="s">
        <v>47</v>
      </c>
      <c r="AE7" s="677"/>
    </row>
    <row r="8" spans="2:31" ht="13.5" customHeight="1">
      <c r="B8" s="689"/>
      <c r="C8" s="690"/>
      <c r="D8" s="690"/>
      <c r="E8" s="690"/>
      <c r="F8" s="690"/>
      <c r="G8" s="690"/>
      <c r="H8" s="690"/>
      <c r="I8" s="690"/>
      <c r="J8" s="691"/>
      <c r="K8" s="678"/>
      <c r="L8" s="679"/>
      <c r="M8" s="634" t="s">
        <v>97</v>
      </c>
      <c r="N8" s="635"/>
      <c r="O8" s="390"/>
      <c r="P8" s="391"/>
      <c r="Q8" s="391"/>
      <c r="R8" s="391"/>
      <c r="S8" s="676" t="s">
        <v>47</v>
      </c>
      <c r="T8" s="680"/>
      <c r="U8" s="678"/>
      <c r="V8" s="679"/>
      <c r="W8" s="634" t="s">
        <v>97</v>
      </c>
      <c r="X8" s="635"/>
      <c r="Y8" s="390"/>
      <c r="Z8" s="391"/>
      <c r="AA8" s="391"/>
      <c r="AB8" s="391"/>
      <c r="AC8" s="391"/>
      <c r="AD8" s="676" t="s">
        <v>47</v>
      </c>
      <c r="AE8" s="677"/>
    </row>
    <row r="9" spans="2:31" ht="13.5" customHeight="1">
      <c r="B9" s="689"/>
      <c r="C9" s="690"/>
      <c r="D9" s="690"/>
      <c r="E9" s="690"/>
      <c r="F9" s="690"/>
      <c r="G9" s="690"/>
      <c r="H9" s="690"/>
      <c r="I9" s="690"/>
      <c r="J9" s="691"/>
      <c r="K9" s="702"/>
      <c r="L9" s="703"/>
      <c r="M9" s="704" t="s">
        <v>97</v>
      </c>
      <c r="N9" s="705"/>
      <c r="O9" s="364"/>
      <c r="P9" s="365"/>
      <c r="Q9" s="365"/>
      <c r="R9" s="365"/>
      <c r="S9" s="706" t="s">
        <v>47</v>
      </c>
      <c r="T9" s="707"/>
      <c r="U9" s="702"/>
      <c r="V9" s="703"/>
      <c r="W9" s="704" t="s">
        <v>97</v>
      </c>
      <c r="X9" s="705"/>
      <c r="Y9" s="364"/>
      <c r="Z9" s="365"/>
      <c r="AA9" s="365"/>
      <c r="AB9" s="365"/>
      <c r="AC9" s="365"/>
      <c r="AD9" s="706" t="s">
        <v>47</v>
      </c>
      <c r="AE9" s="708"/>
    </row>
    <row r="10" spans="2:31" ht="13.5" customHeight="1">
      <c r="B10" s="689"/>
      <c r="C10" s="690"/>
      <c r="D10" s="690"/>
      <c r="E10" s="690"/>
      <c r="F10" s="690"/>
      <c r="G10" s="690"/>
      <c r="H10" s="690"/>
      <c r="I10" s="690"/>
      <c r="J10" s="691"/>
      <c r="K10" s="678"/>
      <c r="L10" s="679"/>
      <c r="M10" s="634" t="s">
        <v>97</v>
      </c>
      <c r="N10" s="635"/>
      <c r="O10" s="390"/>
      <c r="P10" s="391"/>
      <c r="Q10" s="391"/>
      <c r="R10" s="391"/>
      <c r="S10" s="676" t="s">
        <v>47</v>
      </c>
      <c r="T10" s="680"/>
      <c r="U10" s="678"/>
      <c r="V10" s="679"/>
      <c r="W10" s="634" t="s">
        <v>97</v>
      </c>
      <c r="X10" s="635"/>
      <c r="Y10" s="390"/>
      <c r="Z10" s="391"/>
      <c r="AA10" s="391"/>
      <c r="AB10" s="391"/>
      <c r="AC10" s="391"/>
      <c r="AD10" s="676" t="s">
        <v>47</v>
      </c>
      <c r="AE10" s="677"/>
    </row>
    <row r="11" spans="2:31" ht="13.5" customHeight="1">
      <c r="B11" s="692"/>
      <c r="C11" s="693"/>
      <c r="D11" s="693"/>
      <c r="E11" s="693"/>
      <c r="F11" s="693"/>
      <c r="G11" s="693"/>
      <c r="H11" s="693"/>
      <c r="I11" s="693"/>
      <c r="J11" s="694"/>
      <c r="K11" s="678"/>
      <c r="L11" s="679"/>
      <c r="M11" s="634" t="s">
        <v>97</v>
      </c>
      <c r="N11" s="635"/>
      <c r="O11" s="390"/>
      <c r="P11" s="391"/>
      <c r="Q11" s="391"/>
      <c r="R11" s="391"/>
      <c r="S11" s="676" t="s">
        <v>47</v>
      </c>
      <c r="T11" s="680"/>
      <c r="U11" s="678"/>
      <c r="V11" s="679"/>
      <c r="W11" s="634" t="s">
        <v>97</v>
      </c>
      <c r="X11" s="635"/>
      <c r="Y11" s="390"/>
      <c r="Z11" s="391"/>
      <c r="AA11" s="391"/>
      <c r="AB11" s="391"/>
      <c r="AC11" s="391"/>
      <c r="AD11" s="676" t="s">
        <v>47</v>
      </c>
      <c r="AE11" s="677"/>
    </row>
    <row r="12" spans="2:31" ht="13.5" customHeight="1">
      <c r="B12" s="710" t="s">
        <v>123</v>
      </c>
      <c r="C12" s="711"/>
      <c r="D12" s="711"/>
      <c r="E12" s="711"/>
      <c r="F12" s="711"/>
      <c r="G12" s="711"/>
      <c r="H12" s="711"/>
      <c r="I12" s="711"/>
      <c r="J12" s="712"/>
      <c r="K12" s="438"/>
      <c r="L12" s="579"/>
      <c r="M12" s="579"/>
      <c r="N12" s="579"/>
      <c r="O12" s="579"/>
      <c r="P12" s="579"/>
      <c r="Q12" s="579"/>
      <c r="R12" s="579"/>
      <c r="S12" s="579"/>
      <c r="T12" s="580"/>
      <c r="U12" s="438"/>
      <c r="V12" s="695"/>
      <c r="W12" s="695"/>
      <c r="X12" s="695"/>
      <c r="Y12" s="695"/>
      <c r="Z12" s="695"/>
      <c r="AA12" s="695"/>
      <c r="AB12" s="695"/>
      <c r="AC12" s="695"/>
      <c r="AD12" s="695"/>
      <c r="AE12" s="719"/>
    </row>
    <row r="13" spans="2:31" ht="13.5" customHeight="1">
      <c r="B13" s="713"/>
      <c r="C13" s="714"/>
      <c r="D13" s="714"/>
      <c r="E13" s="714"/>
      <c r="F13" s="714"/>
      <c r="G13" s="714"/>
      <c r="H13" s="714"/>
      <c r="I13" s="714"/>
      <c r="J13" s="715"/>
      <c r="K13" s="581"/>
      <c r="L13" s="579"/>
      <c r="M13" s="579"/>
      <c r="N13" s="579"/>
      <c r="O13" s="579"/>
      <c r="P13" s="579"/>
      <c r="Q13" s="579"/>
      <c r="R13" s="579"/>
      <c r="S13" s="579"/>
      <c r="T13" s="580"/>
      <c r="U13" s="438"/>
      <c r="V13" s="695"/>
      <c r="W13" s="695"/>
      <c r="X13" s="695"/>
      <c r="Y13" s="695"/>
      <c r="Z13" s="695"/>
      <c r="AA13" s="695"/>
      <c r="AB13" s="695"/>
      <c r="AC13" s="695"/>
      <c r="AD13" s="695"/>
      <c r="AE13" s="719"/>
    </row>
    <row r="14" spans="2:31" ht="13.5" customHeight="1">
      <c r="B14" s="716"/>
      <c r="C14" s="717"/>
      <c r="D14" s="717"/>
      <c r="E14" s="717"/>
      <c r="F14" s="717"/>
      <c r="G14" s="717"/>
      <c r="H14" s="717"/>
      <c r="I14" s="717"/>
      <c r="J14" s="718"/>
      <c r="K14" s="582"/>
      <c r="L14" s="583"/>
      <c r="M14" s="583"/>
      <c r="N14" s="583"/>
      <c r="O14" s="583"/>
      <c r="P14" s="583"/>
      <c r="Q14" s="583"/>
      <c r="R14" s="583"/>
      <c r="S14" s="583"/>
      <c r="T14" s="584"/>
      <c r="U14" s="409"/>
      <c r="V14" s="440"/>
      <c r="W14" s="440"/>
      <c r="X14" s="440"/>
      <c r="Y14" s="440"/>
      <c r="Z14" s="440"/>
      <c r="AA14" s="440"/>
      <c r="AB14" s="440"/>
      <c r="AC14" s="440"/>
      <c r="AD14" s="440"/>
      <c r="AE14" s="720"/>
    </row>
    <row r="15" spans="2:31" ht="13.5" customHeight="1">
      <c r="B15" s="683" t="s">
        <v>354</v>
      </c>
      <c r="C15" s="684"/>
      <c r="D15" s="684"/>
      <c r="E15" s="684"/>
      <c r="F15" s="684"/>
      <c r="G15" s="684"/>
      <c r="H15" s="684"/>
      <c r="I15" s="684"/>
      <c r="J15" s="684"/>
      <c r="K15" s="684"/>
      <c r="L15" s="684"/>
      <c r="M15" s="685"/>
      <c r="N15" s="410" t="s">
        <v>119</v>
      </c>
      <c r="O15" s="411"/>
      <c r="P15" s="411"/>
      <c r="Q15" s="411"/>
      <c r="R15" s="411"/>
      <c r="S15" s="411"/>
      <c r="T15" s="411"/>
      <c r="U15" s="411"/>
      <c r="V15" s="411"/>
      <c r="W15" s="411"/>
      <c r="X15" s="411"/>
      <c r="Y15" s="411"/>
      <c r="Z15" s="411"/>
      <c r="AA15" s="411"/>
      <c r="AB15" s="411"/>
      <c r="AC15" s="411"/>
      <c r="AD15" s="411"/>
      <c r="AE15" s="412"/>
    </row>
    <row r="16" spans="2:31" ht="13.5" customHeight="1">
      <c r="B16" s="601" t="s">
        <v>355</v>
      </c>
      <c r="C16" s="602"/>
      <c r="D16" s="602"/>
      <c r="E16" s="602"/>
      <c r="F16" s="602"/>
      <c r="G16" s="602"/>
      <c r="H16" s="602"/>
      <c r="I16" s="602"/>
      <c r="J16" s="602"/>
      <c r="K16" s="602"/>
      <c r="L16" s="602"/>
      <c r="M16" s="603"/>
      <c r="N16" s="410" t="s">
        <v>119</v>
      </c>
      <c r="O16" s="411"/>
      <c r="P16" s="411"/>
      <c r="Q16" s="411"/>
      <c r="R16" s="411"/>
      <c r="S16" s="411"/>
      <c r="T16" s="411"/>
      <c r="U16" s="411"/>
      <c r="V16" s="411"/>
      <c r="W16" s="411"/>
      <c r="X16" s="411"/>
      <c r="Y16" s="411"/>
      <c r="Z16" s="411"/>
      <c r="AA16" s="411"/>
      <c r="AB16" s="411"/>
      <c r="AC16" s="411"/>
      <c r="AD16" s="411"/>
      <c r="AE16" s="412"/>
    </row>
    <row r="17" spans="2:31" ht="13.5" customHeight="1">
      <c r="B17" s="598" t="s">
        <v>356</v>
      </c>
      <c r="C17" s="599"/>
      <c r="D17" s="599"/>
      <c r="E17" s="599"/>
      <c r="F17" s="599"/>
      <c r="G17" s="599"/>
      <c r="H17" s="599"/>
      <c r="I17" s="599"/>
      <c r="J17" s="600"/>
      <c r="K17" s="622" t="s">
        <v>98</v>
      </c>
      <c r="L17" s="618"/>
      <c r="M17" s="618"/>
      <c r="N17" s="623"/>
      <c r="O17" s="878" t="s">
        <v>99</v>
      </c>
      <c r="P17" s="632"/>
      <c r="Q17" s="632"/>
      <c r="R17" s="632"/>
      <c r="S17" s="632"/>
      <c r="T17" s="632"/>
      <c r="U17" s="632"/>
      <c r="V17" s="633"/>
      <c r="W17" s="626" t="s">
        <v>100</v>
      </c>
      <c r="X17" s="627"/>
      <c r="Y17" s="628"/>
      <c r="Z17" s="622" t="s">
        <v>101</v>
      </c>
      <c r="AA17" s="618"/>
      <c r="AB17" s="623"/>
      <c r="AC17" s="618" t="s">
        <v>102</v>
      </c>
      <c r="AD17" s="618"/>
      <c r="AE17" s="619"/>
    </row>
    <row r="18" spans="2:31" ht="13.5" customHeight="1">
      <c r="B18" s="601"/>
      <c r="C18" s="602"/>
      <c r="D18" s="602"/>
      <c r="E18" s="602"/>
      <c r="F18" s="602"/>
      <c r="G18" s="602"/>
      <c r="H18" s="602"/>
      <c r="I18" s="602"/>
      <c r="J18" s="603"/>
      <c r="K18" s="624"/>
      <c r="L18" s="620"/>
      <c r="M18" s="620"/>
      <c r="N18" s="625"/>
      <c r="O18" s="709" t="s">
        <v>103</v>
      </c>
      <c r="P18" s="634"/>
      <c r="Q18" s="634"/>
      <c r="R18" s="635"/>
      <c r="S18" s="709" t="s">
        <v>104</v>
      </c>
      <c r="T18" s="634"/>
      <c r="U18" s="634"/>
      <c r="V18" s="635"/>
      <c r="W18" s="629"/>
      <c r="X18" s="630"/>
      <c r="Y18" s="631"/>
      <c r="Z18" s="624"/>
      <c r="AA18" s="620"/>
      <c r="AB18" s="625"/>
      <c r="AC18" s="620"/>
      <c r="AD18" s="620"/>
      <c r="AE18" s="621"/>
    </row>
    <row r="19" spans="2:31" ht="13.5" customHeight="1">
      <c r="B19" s="601"/>
      <c r="C19" s="602"/>
      <c r="D19" s="602"/>
      <c r="E19" s="602"/>
      <c r="F19" s="602"/>
      <c r="G19" s="602"/>
      <c r="H19" s="602"/>
      <c r="I19" s="602"/>
      <c r="J19" s="603"/>
      <c r="K19" s="67" t="s">
        <v>105</v>
      </c>
      <c r="L19" s="876"/>
      <c r="M19" s="876"/>
      <c r="N19" s="66" t="s">
        <v>298</v>
      </c>
      <c r="O19" s="68" t="s">
        <v>299</v>
      </c>
      <c r="P19" s="876">
        <v>3</v>
      </c>
      <c r="Q19" s="876"/>
      <c r="R19" s="69" t="s">
        <v>300</v>
      </c>
      <c r="S19" s="35" t="s">
        <v>299</v>
      </c>
      <c r="T19" s="876"/>
      <c r="U19" s="876"/>
      <c r="V19" s="70" t="s">
        <v>301</v>
      </c>
      <c r="W19" s="71" t="s">
        <v>302</v>
      </c>
      <c r="X19" s="189">
        <v>1</v>
      </c>
      <c r="Y19" s="72" t="s">
        <v>300</v>
      </c>
      <c r="Z19" s="148" t="s">
        <v>302</v>
      </c>
      <c r="AA19" s="189">
        <v>5</v>
      </c>
      <c r="AB19" s="70" t="s">
        <v>300</v>
      </c>
      <c r="AC19" s="879" t="s">
        <v>119</v>
      </c>
      <c r="AD19" s="879"/>
      <c r="AE19" s="880"/>
    </row>
    <row r="20" spans="2:31" ht="13.5" customHeight="1">
      <c r="B20" s="601"/>
      <c r="C20" s="602"/>
      <c r="D20" s="602"/>
      <c r="E20" s="602"/>
      <c r="F20" s="602"/>
      <c r="G20" s="602"/>
      <c r="H20" s="602"/>
      <c r="I20" s="602"/>
      <c r="J20" s="603"/>
      <c r="K20" s="73"/>
      <c r="L20" s="877">
        <v>2</v>
      </c>
      <c r="M20" s="877"/>
      <c r="N20" s="65" t="s">
        <v>107</v>
      </c>
      <c r="O20" s="159"/>
      <c r="P20" s="877">
        <v>1</v>
      </c>
      <c r="Q20" s="877"/>
      <c r="R20" s="155" t="s">
        <v>107</v>
      </c>
      <c r="S20" s="73"/>
      <c r="T20" s="877">
        <v>1</v>
      </c>
      <c r="U20" s="877"/>
      <c r="V20" s="65" t="s">
        <v>107</v>
      </c>
      <c r="W20" s="73"/>
      <c r="X20" s="190"/>
      <c r="Y20" s="74" t="s">
        <v>107</v>
      </c>
      <c r="Z20" s="73"/>
      <c r="AA20" s="190"/>
      <c r="AB20" s="160" t="s">
        <v>107</v>
      </c>
      <c r="AC20" s="881"/>
      <c r="AD20" s="881"/>
      <c r="AE20" s="882"/>
    </row>
    <row r="21" spans="2:31" ht="13.5" customHeight="1">
      <c r="B21" s="604"/>
      <c r="C21" s="605"/>
      <c r="D21" s="605"/>
      <c r="E21" s="605"/>
      <c r="F21" s="605"/>
      <c r="G21" s="605"/>
      <c r="H21" s="605"/>
      <c r="I21" s="605"/>
      <c r="J21" s="606"/>
      <c r="K21" s="615" t="s">
        <v>108</v>
      </c>
      <c r="L21" s="616"/>
      <c r="M21" s="616"/>
      <c r="N21" s="616"/>
      <c r="O21" s="616"/>
      <c r="P21" s="616"/>
      <c r="Q21" s="616"/>
      <c r="R21" s="617"/>
      <c r="S21" s="585" t="s">
        <v>119</v>
      </c>
      <c r="T21" s="586"/>
      <c r="U21" s="586"/>
      <c r="V21" s="586"/>
      <c r="W21" s="586"/>
      <c r="X21" s="586"/>
      <c r="Y21" s="586"/>
      <c r="Z21" s="586"/>
      <c r="AA21" s="586"/>
      <c r="AB21" s="586"/>
      <c r="AC21" s="586"/>
      <c r="AD21" s="586"/>
      <c r="AE21" s="587"/>
    </row>
    <row r="22" spans="2:31" ht="13.5" customHeight="1">
      <c r="B22" s="609" t="s">
        <v>357</v>
      </c>
      <c r="C22" s="602"/>
      <c r="D22" s="602"/>
      <c r="E22" s="602"/>
      <c r="F22" s="602"/>
      <c r="G22" s="602"/>
      <c r="H22" s="603"/>
      <c r="I22" s="193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207"/>
      <c r="AD22" s="194"/>
      <c r="AE22" s="195"/>
    </row>
    <row r="23" spans="2:31" ht="13.5" customHeight="1">
      <c r="B23" s="601"/>
      <c r="C23" s="602"/>
      <c r="D23" s="602"/>
      <c r="E23" s="602"/>
      <c r="F23" s="602"/>
      <c r="G23" s="602"/>
      <c r="H23" s="603"/>
      <c r="I23" s="196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8"/>
      <c r="AD23" s="198"/>
      <c r="AE23" s="199"/>
    </row>
    <row r="24" spans="2:31" ht="13.5" customHeight="1">
      <c r="B24" s="601"/>
      <c r="C24" s="602"/>
      <c r="D24" s="602"/>
      <c r="E24" s="602"/>
      <c r="F24" s="602"/>
      <c r="G24" s="602"/>
      <c r="H24" s="603"/>
      <c r="I24" s="874" t="b">
        <v>0</v>
      </c>
      <c r="J24" s="875" t="b">
        <v>0</v>
      </c>
      <c r="K24" s="875" t="b">
        <v>0</v>
      </c>
      <c r="L24" s="875"/>
      <c r="M24" s="875" t="b">
        <v>0</v>
      </c>
      <c r="N24" s="875" t="b">
        <v>0</v>
      </c>
      <c r="O24" s="875" t="b">
        <v>1</v>
      </c>
      <c r="P24" s="875" t="b">
        <v>0</v>
      </c>
      <c r="Q24" s="875"/>
      <c r="R24" s="875"/>
      <c r="S24" s="875" t="b">
        <v>0</v>
      </c>
      <c r="T24" s="875" t="b">
        <v>0</v>
      </c>
      <c r="U24" s="208"/>
      <c r="V24" s="8" t="s">
        <v>76</v>
      </c>
      <c r="W24" s="594"/>
      <c r="X24" s="594"/>
      <c r="Y24" s="594"/>
      <c r="Z24" s="594"/>
      <c r="AA24" s="594"/>
      <c r="AB24" s="83" t="s">
        <v>366</v>
      </c>
      <c r="AC24" s="200"/>
      <c r="AD24" s="200"/>
      <c r="AE24" s="201"/>
    </row>
    <row r="25" spans="2:31" ht="13.5" customHeight="1">
      <c r="B25" s="598" t="s">
        <v>358</v>
      </c>
      <c r="C25" s="607"/>
      <c r="D25" s="607"/>
      <c r="E25" s="607"/>
      <c r="F25" s="607"/>
      <c r="G25" s="607"/>
      <c r="H25" s="608"/>
      <c r="I25" s="193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207"/>
      <c r="AD25" s="194"/>
      <c r="AE25" s="195"/>
    </row>
    <row r="26" spans="2:31" ht="13.5" customHeight="1">
      <c r="B26" s="609"/>
      <c r="C26" s="610"/>
      <c r="D26" s="610"/>
      <c r="E26" s="610"/>
      <c r="F26" s="610"/>
      <c r="G26" s="610"/>
      <c r="H26" s="611"/>
      <c r="I26" s="196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8"/>
      <c r="AD26" s="198"/>
      <c r="AE26" s="199"/>
    </row>
    <row r="27" spans="2:31" ht="13.5" customHeight="1">
      <c r="B27" s="612"/>
      <c r="C27" s="613"/>
      <c r="D27" s="613"/>
      <c r="E27" s="613"/>
      <c r="F27" s="613"/>
      <c r="G27" s="613"/>
      <c r="H27" s="614"/>
      <c r="I27" s="202" t="b">
        <v>1</v>
      </c>
      <c r="J27" s="203"/>
      <c r="K27" s="203"/>
      <c r="L27" s="203"/>
      <c r="M27" s="203"/>
      <c r="N27" s="203"/>
      <c r="O27" s="203" t="b">
        <v>0</v>
      </c>
      <c r="P27" s="203"/>
      <c r="Q27" s="203"/>
      <c r="R27" s="203"/>
      <c r="S27" s="203"/>
      <c r="T27" s="203"/>
      <c r="U27" s="208" t="b">
        <v>0</v>
      </c>
      <c r="V27" s="8" t="s">
        <v>368</v>
      </c>
      <c r="W27" s="873"/>
      <c r="X27" s="873"/>
      <c r="Y27" s="873"/>
      <c r="Z27" s="873"/>
      <c r="AA27" s="873"/>
      <c r="AB27" s="83" t="s">
        <v>369</v>
      </c>
      <c r="AC27" s="200"/>
      <c r="AD27" s="200"/>
      <c r="AE27" s="201"/>
    </row>
    <row r="28" spans="2:31" ht="13.5" customHeight="1">
      <c r="B28" s="595" t="s">
        <v>381</v>
      </c>
      <c r="C28" s="596"/>
      <c r="D28" s="596"/>
      <c r="E28" s="596"/>
      <c r="F28" s="596"/>
      <c r="G28" s="596"/>
      <c r="H28" s="596"/>
      <c r="I28" s="596"/>
      <c r="J28" s="596"/>
      <c r="K28" s="596"/>
      <c r="L28" s="596"/>
      <c r="M28" s="596"/>
      <c r="N28" s="596"/>
      <c r="O28" s="596"/>
      <c r="P28" s="597"/>
      <c r="Q28" s="739" t="s">
        <v>359</v>
      </c>
      <c r="R28" s="599"/>
      <c r="S28" s="599"/>
      <c r="T28" s="599"/>
      <c r="U28" s="600"/>
      <c r="V28" s="736"/>
      <c r="W28" s="737"/>
      <c r="X28" s="737"/>
      <c r="Y28" s="737"/>
      <c r="Z28" s="737"/>
      <c r="AA28" s="737"/>
      <c r="AB28" s="737"/>
      <c r="AC28" s="737"/>
      <c r="AD28" s="737"/>
      <c r="AE28" s="738"/>
    </row>
    <row r="29" spans="2:31" ht="13.5" customHeight="1">
      <c r="B29" s="592"/>
      <c r="C29" s="872"/>
      <c r="D29" s="872"/>
      <c r="E29" s="872"/>
      <c r="F29" s="872"/>
      <c r="G29" s="872"/>
      <c r="H29" s="872"/>
      <c r="I29" s="872"/>
      <c r="J29" s="872"/>
      <c r="K29" s="88"/>
      <c r="L29" s="365"/>
      <c r="M29" s="365"/>
      <c r="N29" s="365"/>
      <c r="O29" s="365"/>
      <c r="P29" s="38" t="s">
        <v>66</v>
      </c>
      <c r="Q29" s="601" t="s">
        <v>109</v>
      </c>
      <c r="R29" s="602"/>
      <c r="S29" s="602"/>
      <c r="T29" s="602"/>
      <c r="U29" s="603"/>
      <c r="V29" s="724" t="s">
        <v>133</v>
      </c>
      <c r="W29" s="725"/>
      <c r="X29" s="725"/>
      <c r="Y29" s="725"/>
      <c r="Z29" s="725"/>
      <c r="AA29" s="725"/>
      <c r="AB29" s="725"/>
      <c r="AC29" s="725"/>
      <c r="AD29" s="725"/>
      <c r="AE29" s="726"/>
    </row>
    <row r="30" spans="2:31" ht="13.5" customHeight="1">
      <c r="B30" s="34"/>
      <c r="C30" s="589" t="s">
        <v>384</v>
      </c>
      <c r="D30" s="590"/>
      <c r="E30" s="590"/>
      <c r="F30" s="590"/>
      <c r="G30" s="590"/>
      <c r="H30" s="590"/>
      <c r="I30" s="590"/>
      <c r="J30" s="591"/>
      <c r="K30" s="89"/>
      <c r="L30" s="391"/>
      <c r="M30" s="391"/>
      <c r="N30" s="391"/>
      <c r="O30" s="391"/>
      <c r="P30" s="90" t="s">
        <v>66</v>
      </c>
      <c r="Q30" s="604" t="s">
        <v>110</v>
      </c>
      <c r="R30" s="605"/>
      <c r="S30" s="605"/>
      <c r="T30" s="605"/>
      <c r="U30" s="606"/>
      <c r="V30" s="91" t="s">
        <v>76</v>
      </c>
      <c r="W30" s="440"/>
      <c r="X30" s="440"/>
      <c r="Y30" s="440"/>
      <c r="Z30" s="440"/>
      <c r="AA30" s="440"/>
      <c r="AB30" s="440"/>
      <c r="AC30" s="440"/>
      <c r="AD30" s="440"/>
      <c r="AE30" s="92" t="s">
        <v>2</v>
      </c>
    </row>
    <row r="31" spans="2:31" ht="13.5" customHeight="1">
      <c r="B31" s="37" t="s">
        <v>111</v>
      </c>
      <c r="C31" s="589" t="s">
        <v>385</v>
      </c>
      <c r="D31" s="590"/>
      <c r="E31" s="590"/>
      <c r="F31" s="590"/>
      <c r="G31" s="590"/>
      <c r="H31" s="590"/>
      <c r="I31" s="590"/>
      <c r="J31" s="591"/>
      <c r="K31" s="89"/>
      <c r="L31" s="391"/>
      <c r="M31" s="391"/>
      <c r="N31" s="391"/>
      <c r="O31" s="391"/>
      <c r="P31" s="90" t="s">
        <v>66</v>
      </c>
      <c r="Q31" s="772" t="s">
        <v>370</v>
      </c>
      <c r="R31" s="773"/>
      <c r="S31" s="773"/>
      <c r="T31" s="773"/>
      <c r="U31" s="773"/>
      <c r="V31" s="773"/>
      <c r="W31" s="773"/>
      <c r="X31" s="773"/>
      <c r="Y31" s="378"/>
      <c r="Z31" s="378"/>
      <c r="AA31" s="378"/>
      <c r="AB31" s="378"/>
      <c r="AC31" s="378"/>
      <c r="AD31" s="766" t="s">
        <v>348</v>
      </c>
      <c r="AE31" s="767"/>
    </row>
    <row r="32" spans="2:31" ht="13.5" customHeight="1">
      <c r="B32" s="34"/>
      <c r="C32" s="729" t="s">
        <v>392</v>
      </c>
      <c r="D32" s="643"/>
      <c r="E32" s="643"/>
      <c r="F32" s="643"/>
      <c r="G32" s="643"/>
      <c r="H32" s="643"/>
      <c r="I32" s="643"/>
      <c r="J32" s="730"/>
      <c r="K32" s="89"/>
      <c r="L32" s="391"/>
      <c r="M32" s="391"/>
      <c r="N32" s="391"/>
      <c r="O32" s="391"/>
      <c r="P32" s="90" t="s">
        <v>66</v>
      </c>
      <c r="Q32" s="734" t="s">
        <v>360</v>
      </c>
      <c r="R32" s="735"/>
      <c r="S32" s="735"/>
      <c r="T32" s="735"/>
      <c r="U32" s="735"/>
      <c r="V32" s="735"/>
      <c r="W32" s="735"/>
      <c r="X32" s="735"/>
      <c r="Y32" s="378"/>
      <c r="Z32" s="378"/>
      <c r="AA32" s="378"/>
      <c r="AB32" s="378"/>
      <c r="AC32" s="378"/>
      <c r="AD32" s="727" t="s">
        <v>66</v>
      </c>
      <c r="AE32" s="728"/>
    </row>
    <row r="33" spans="2:32" ht="13.5" customHeight="1">
      <c r="B33" s="37" t="s">
        <v>112</v>
      </c>
      <c r="C33" s="656" t="s">
        <v>386</v>
      </c>
      <c r="D33" s="657"/>
      <c r="E33" s="657"/>
      <c r="F33" s="657"/>
      <c r="G33" s="657"/>
      <c r="H33" s="657"/>
      <c r="I33" s="657"/>
      <c r="J33" s="658"/>
      <c r="K33" s="35"/>
      <c r="L33" s="391"/>
      <c r="M33" s="391"/>
      <c r="N33" s="391"/>
      <c r="O33" s="391"/>
      <c r="P33" s="36" t="s">
        <v>66</v>
      </c>
      <c r="Q33" s="653" t="s">
        <v>361</v>
      </c>
      <c r="R33" s="618"/>
      <c r="S33" s="618"/>
      <c r="T33" s="618"/>
      <c r="U33" s="618"/>
      <c r="V33" s="618"/>
      <c r="W33" s="618"/>
      <c r="X33" s="618"/>
      <c r="Y33" s="869" t="s">
        <v>387</v>
      </c>
      <c r="Z33" s="869"/>
      <c r="AA33" s="869"/>
      <c r="AB33" s="226" t="s">
        <v>389</v>
      </c>
      <c r="AC33" s="226"/>
      <c r="AD33" s="226" t="s">
        <v>390</v>
      </c>
      <c r="AE33" s="227"/>
    </row>
    <row r="34" spans="2:32" ht="13.5" customHeight="1">
      <c r="B34" s="37"/>
      <c r="C34" s="731" t="s">
        <v>271</v>
      </c>
      <c r="D34" s="732"/>
      <c r="E34" s="732"/>
      <c r="F34" s="732"/>
      <c r="G34" s="732"/>
      <c r="H34" s="732"/>
      <c r="I34" s="732"/>
      <c r="J34" s="733"/>
      <c r="K34" s="213"/>
      <c r="L34" s="391"/>
      <c r="M34" s="391"/>
      <c r="N34" s="391"/>
      <c r="O34" s="391"/>
      <c r="P34" s="38" t="s">
        <v>66</v>
      </c>
      <c r="Q34" s="654"/>
      <c r="R34" s="655"/>
      <c r="S34" s="655"/>
      <c r="T34" s="655"/>
      <c r="U34" s="655"/>
      <c r="V34" s="655"/>
      <c r="W34" s="655"/>
      <c r="X34" s="655"/>
      <c r="Y34" s="871" t="s">
        <v>388</v>
      </c>
      <c r="Z34" s="871"/>
      <c r="AA34" s="871"/>
      <c r="AB34" s="228" t="s">
        <v>389</v>
      </c>
      <c r="AC34" s="228"/>
      <c r="AD34" s="228" t="s">
        <v>390</v>
      </c>
      <c r="AE34" s="229"/>
    </row>
    <row r="35" spans="2:32" ht="15" customHeight="1">
      <c r="B35" s="756" t="s">
        <v>362</v>
      </c>
      <c r="C35" s="757"/>
      <c r="D35" s="757"/>
      <c r="E35" s="757"/>
      <c r="F35" s="757"/>
      <c r="G35" s="757"/>
      <c r="H35" s="757"/>
      <c r="I35" s="757"/>
      <c r="J35" s="757"/>
      <c r="K35" s="757"/>
      <c r="L35" s="758"/>
      <c r="M35" s="734" t="s">
        <v>363</v>
      </c>
      <c r="N35" s="735"/>
      <c r="O35" s="735"/>
      <c r="P35" s="735"/>
      <c r="Q35" s="735"/>
      <c r="R35" s="735"/>
      <c r="S35" s="740" t="s">
        <v>303</v>
      </c>
      <c r="T35" s="741"/>
      <c r="U35" s="741"/>
      <c r="V35" s="741"/>
      <c r="W35" s="741"/>
      <c r="X35" s="742"/>
      <c r="Y35" s="743" t="s">
        <v>176</v>
      </c>
      <c r="Z35" s="743"/>
      <c r="AA35" s="743"/>
      <c r="AB35" s="750"/>
      <c r="AC35" s="751"/>
      <c r="AD35" s="751"/>
      <c r="AE35" s="752"/>
      <c r="AF35" s="10"/>
    </row>
    <row r="36" spans="2:32" ht="15" customHeight="1">
      <c r="B36" s="765" t="s">
        <v>168</v>
      </c>
      <c r="C36" s="732"/>
      <c r="D36" s="732"/>
      <c r="E36" s="732"/>
      <c r="F36" s="745" t="s">
        <v>174</v>
      </c>
      <c r="G36" s="746"/>
      <c r="H36" s="746"/>
      <c r="I36" s="746"/>
      <c r="J36" s="746"/>
      <c r="K36" s="746"/>
      <c r="L36" s="747"/>
      <c r="M36" s="748" t="s">
        <v>364</v>
      </c>
      <c r="N36" s="642"/>
      <c r="O36" s="642"/>
      <c r="P36" s="642"/>
      <c r="Q36" s="642"/>
      <c r="R36" s="642"/>
      <c r="S36" s="642"/>
      <c r="T36" s="642"/>
      <c r="U36" s="749"/>
      <c r="V36" s="642" t="s">
        <v>175</v>
      </c>
      <c r="W36" s="642"/>
      <c r="X36" s="642"/>
      <c r="Y36" s="642"/>
      <c r="Z36" s="642"/>
      <c r="AA36" s="642"/>
      <c r="AB36" s="650" t="s">
        <v>119</v>
      </c>
      <c r="AC36" s="651"/>
      <c r="AD36" s="651"/>
      <c r="AE36" s="652"/>
      <c r="AF36" s="10"/>
    </row>
    <row r="37" spans="2:32" ht="22.5" customHeight="1">
      <c r="B37" s="765" t="s">
        <v>169</v>
      </c>
      <c r="C37" s="732"/>
      <c r="D37" s="732"/>
      <c r="E37" s="732"/>
      <c r="F37" s="759">
        <v>7.0000000000000007E-2</v>
      </c>
      <c r="G37" s="760"/>
      <c r="H37" s="760"/>
      <c r="I37" s="760"/>
      <c r="J37" s="760"/>
      <c r="K37" s="760"/>
      <c r="L37" s="761"/>
      <c r="M37" s="639" t="s">
        <v>346</v>
      </c>
      <c r="N37" s="640"/>
      <c r="O37" s="640"/>
      <c r="P37" s="640"/>
      <c r="Q37" s="641"/>
      <c r="R37" s="644" t="s">
        <v>119</v>
      </c>
      <c r="S37" s="645"/>
      <c r="T37" s="645"/>
      <c r="U37" s="646"/>
      <c r="V37" s="643" t="s">
        <v>172</v>
      </c>
      <c r="W37" s="643"/>
      <c r="X37" s="643"/>
      <c r="Y37" s="643"/>
      <c r="Z37" s="643"/>
      <c r="AA37" s="643"/>
      <c r="AB37" s="745" t="s">
        <v>120</v>
      </c>
      <c r="AC37" s="746"/>
      <c r="AD37" s="746"/>
      <c r="AE37" s="747"/>
      <c r="AF37" s="10"/>
    </row>
    <row r="38" spans="2:32" ht="15" customHeight="1">
      <c r="B38" s="636" t="s">
        <v>170</v>
      </c>
      <c r="C38" s="637"/>
      <c r="D38" s="637"/>
      <c r="E38" s="637"/>
      <c r="F38" s="637"/>
      <c r="G38" s="637"/>
      <c r="H38" s="637"/>
      <c r="I38" s="638"/>
      <c r="J38" s="762">
        <v>0</v>
      </c>
      <c r="K38" s="763"/>
      <c r="L38" s="764"/>
      <c r="M38" s="636" t="s">
        <v>171</v>
      </c>
      <c r="N38" s="637"/>
      <c r="O38" s="637"/>
      <c r="P38" s="637"/>
      <c r="Q38" s="638"/>
      <c r="R38" s="647" t="s">
        <v>119</v>
      </c>
      <c r="S38" s="648"/>
      <c r="T38" s="648"/>
      <c r="U38" s="649"/>
      <c r="V38" s="744" t="s">
        <v>173</v>
      </c>
      <c r="W38" s="637"/>
      <c r="X38" s="637"/>
      <c r="Y38" s="637"/>
      <c r="Z38" s="637"/>
      <c r="AA38" s="638"/>
      <c r="AB38" s="753" t="s">
        <v>119</v>
      </c>
      <c r="AC38" s="754"/>
      <c r="AD38" s="754"/>
      <c r="AE38" s="755"/>
      <c r="AF38" s="10"/>
    </row>
    <row r="39" spans="2:32" ht="15" customHeight="1"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</row>
    <row r="40" spans="2:32" ht="15" customHeight="1"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723" t="s">
        <v>141</v>
      </c>
      <c r="M40" s="723"/>
      <c r="N40" s="723"/>
      <c r="O40" s="723"/>
      <c r="P40" s="723"/>
      <c r="Q40" s="723"/>
      <c r="R40" s="60"/>
      <c r="S40" s="704" t="s">
        <v>113</v>
      </c>
      <c r="T40" s="704"/>
      <c r="U40" s="704"/>
      <c r="V40" s="870" t="s">
        <v>152</v>
      </c>
      <c r="W40" s="870"/>
      <c r="X40" s="870"/>
      <c r="Y40" s="870"/>
      <c r="Z40" s="870"/>
      <c r="AA40" s="870"/>
      <c r="AB40" s="870"/>
      <c r="AC40" s="870"/>
      <c r="AD40" s="870"/>
      <c r="AE40" s="870"/>
    </row>
    <row r="41" spans="2:32" ht="15" customHeight="1"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723"/>
      <c r="M41" s="723"/>
      <c r="N41" s="723"/>
      <c r="O41" s="723"/>
      <c r="P41" s="723"/>
      <c r="Q41" s="723"/>
      <c r="R41" s="60"/>
      <c r="S41" s="704" t="s">
        <v>114</v>
      </c>
      <c r="T41" s="704"/>
      <c r="U41" s="704"/>
      <c r="V41" s="870" t="s">
        <v>154</v>
      </c>
      <c r="W41" s="870"/>
      <c r="X41" s="870"/>
      <c r="Y41" s="870"/>
      <c r="Z41" s="870"/>
      <c r="AA41" s="870"/>
      <c r="AB41" s="870"/>
      <c r="AC41" s="870"/>
      <c r="AD41" s="870"/>
      <c r="AE41" s="870"/>
    </row>
    <row r="42" spans="2:32" ht="15" customHeight="1"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93"/>
      <c r="W42" s="93"/>
      <c r="X42" s="93"/>
      <c r="Y42" s="93"/>
      <c r="Z42" s="93"/>
      <c r="AA42" s="93"/>
      <c r="AB42" s="93"/>
      <c r="AC42" s="93"/>
      <c r="AD42" s="93"/>
      <c r="AE42" s="93"/>
    </row>
    <row r="43" spans="2:32" ht="15" customHeight="1"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723" t="s">
        <v>142</v>
      </c>
      <c r="M43" s="723"/>
      <c r="N43" s="723"/>
      <c r="O43" s="723"/>
      <c r="P43" s="723"/>
      <c r="Q43" s="723"/>
      <c r="R43" s="60"/>
      <c r="S43" s="704" t="s">
        <v>113</v>
      </c>
      <c r="T43" s="704"/>
      <c r="U43" s="704"/>
      <c r="V43" s="870" t="s">
        <v>152</v>
      </c>
      <c r="W43" s="870"/>
      <c r="X43" s="870"/>
      <c r="Y43" s="870"/>
      <c r="Z43" s="870"/>
      <c r="AA43" s="870"/>
      <c r="AB43" s="870"/>
      <c r="AC43" s="870"/>
      <c r="AD43" s="870"/>
      <c r="AE43" s="870"/>
    </row>
    <row r="44" spans="2:32" ht="15" customHeight="1"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723"/>
      <c r="M44" s="723"/>
      <c r="N44" s="723"/>
      <c r="O44" s="723"/>
      <c r="P44" s="723"/>
      <c r="Q44" s="723"/>
      <c r="R44" s="60"/>
      <c r="S44" s="704" t="s">
        <v>114</v>
      </c>
      <c r="T44" s="704"/>
      <c r="U44" s="704"/>
      <c r="V44" s="870" t="s">
        <v>154</v>
      </c>
      <c r="W44" s="870"/>
      <c r="X44" s="870"/>
      <c r="Y44" s="870"/>
      <c r="Z44" s="870"/>
      <c r="AA44" s="870"/>
      <c r="AB44" s="870"/>
      <c r="AC44" s="870"/>
      <c r="AD44" s="870"/>
      <c r="AE44" s="870"/>
    </row>
    <row r="45" spans="2:32" ht="15" customHeight="1"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94"/>
      <c r="M45" s="60"/>
      <c r="N45" s="60"/>
      <c r="O45" s="60"/>
      <c r="P45" s="60"/>
      <c r="Q45" s="60"/>
      <c r="R45" s="60"/>
      <c r="S45" s="60"/>
      <c r="T45" s="60"/>
      <c r="U45" s="60"/>
      <c r="V45" s="93"/>
      <c r="W45" s="93"/>
      <c r="X45" s="93"/>
      <c r="Y45" s="93"/>
      <c r="Z45" s="93"/>
      <c r="AA45" s="93"/>
      <c r="AB45" s="93"/>
      <c r="AC45" s="93"/>
      <c r="AD45" s="93"/>
      <c r="AE45" s="93"/>
    </row>
    <row r="46" spans="2:32" ht="15" customHeight="1"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723" t="s">
        <v>115</v>
      </c>
      <c r="M46" s="723"/>
      <c r="N46" s="723"/>
      <c r="O46" s="723"/>
      <c r="P46" s="723"/>
      <c r="Q46" s="723"/>
      <c r="R46" s="60"/>
      <c r="S46" s="704" t="s">
        <v>113</v>
      </c>
      <c r="T46" s="704"/>
      <c r="U46" s="704"/>
      <c r="V46" s="870" t="s">
        <v>153</v>
      </c>
      <c r="W46" s="870"/>
      <c r="X46" s="870"/>
      <c r="Y46" s="870"/>
      <c r="Z46" s="870"/>
      <c r="AA46" s="870"/>
      <c r="AB46" s="870"/>
      <c r="AC46" s="870"/>
      <c r="AD46" s="870"/>
      <c r="AE46" s="870"/>
    </row>
    <row r="47" spans="2:32" ht="15" customHeight="1"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723"/>
      <c r="M47" s="723"/>
      <c r="N47" s="723"/>
      <c r="O47" s="723"/>
      <c r="P47" s="723"/>
      <c r="Q47" s="723"/>
      <c r="R47" s="60"/>
      <c r="S47" s="95"/>
      <c r="T47" s="154" t="s">
        <v>114</v>
      </c>
      <c r="U47" s="154"/>
      <c r="V47" s="191" t="s">
        <v>155</v>
      </c>
      <c r="W47" s="191"/>
      <c r="X47" s="191"/>
      <c r="Y47" s="191"/>
      <c r="Z47" s="191"/>
      <c r="AA47" s="191"/>
      <c r="AB47" s="191"/>
      <c r="AC47" s="191"/>
      <c r="AD47" s="191"/>
      <c r="AE47" s="191"/>
    </row>
    <row r="48" spans="2:32"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</row>
    <row r="49" spans="2:31"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</row>
    <row r="50" spans="2:31" hidden="1">
      <c r="B50" s="60"/>
      <c r="C50" s="166" t="s">
        <v>124</v>
      </c>
      <c r="D50" s="167" t="s">
        <v>119</v>
      </c>
      <c r="E50" s="166" t="s">
        <v>131</v>
      </c>
      <c r="F50" s="166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</row>
    <row r="51" spans="2:31" hidden="1">
      <c r="B51" s="60"/>
      <c r="C51" s="166" t="s">
        <v>125</v>
      </c>
      <c r="D51" s="167" t="s">
        <v>120</v>
      </c>
      <c r="E51" s="166" t="s">
        <v>132</v>
      </c>
      <c r="F51" s="166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 t="b">
        <v>1</v>
      </c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</row>
    <row r="52" spans="2:31" hidden="1">
      <c r="B52" s="60"/>
      <c r="C52" s="166" t="s">
        <v>126</v>
      </c>
      <c r="D52" s="60"/>
      <c r="E52" s="166" t="s">
        <v>20</v>
      </c>
      <c r="F52" s="166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 t="b">
        <v>1</v>
      </c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</row>
    <row r="53" spans="2:31" hidden="1">
      <c r="B53" s="60"/>
      <c r="C53" s="166" t="s">
        <v>127</v>
      </c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 t="b">
        <v>0</v>
      </c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</row>
    <row r="54" spans="2:31" hidden="1">
      <c r="B54" s="60"/>
      <c r="C54" s="166" t="s">
        <v>128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</row>
    <row r="55" spans="2:31" hidden="1">
      <c r="B55" s="60"/>
      <c r="C55" s="166" t="s">
        <v>120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 t="b">
        <v>1</v>
      </c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</row>
    <row r="56" spans="2:31"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</row>
    <row r="57" spans="2:31"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 t="b">
        <v>1</v>
      </c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</row>
    <row r="58" spans="2:31"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 t="b">
        <v>1</v>
      </c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</row>
    <row r="59" spans="2:31"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</row>
    <row r="60" spans="2:31"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</row>
    <row r="63" spans="2:31">
      <c r="R63" s="3" t="b">
        <v>1</v>
      </c>
    </row>
    <row r="73" spans="18:18">
      <c r="R73" s="3" t="b">
        <v>1</v>
      </c>
    </row>
    <row r="74" spans="18:18">
      <c r="R74" s="3" t="b">
        <v>1</v>
      </c>
    </row>
    <row r="82" spans="18:18">
      <c r="R82" s="3" t="b">
        <v>1</v>
      </c>
    </row>
  </sheetData>
  <sheetProtection selectLockedCells="1" selectUnlockedCells="1"/>
  <mergeCells count="151">
    <mergeCell ref="B38:I38"/>
    <mergeCell ref="J38:L38"/>
    <mergeCell ref="M38:Q38"/>
    <mergeCell ref="R38:U38"/>
    <mergeCell ref="AB38:AE38"/>
    <mergeCell ref="B35:L35"/>
    <mergeCell ref="B36:E36"/>
    <mergeCell ref="F36:L36"/>
    <mergeCell ref="V36:AA36"/>
    <mergeCell ref="AB36:AE36"/>
    <mergeCell ref="B37:E37"/>
    <mergeCell ref="F37:L37"/>
    <mergeCell ref="M37:Q37"/>
    <mergeCell ref="R37:U37"/>
    <mergeCell ref="V37:AA37"/>
    <mergeCell ref="AB37:AE37"/>
    <mergeCell ref="M36:U36"/>
    <mergeCell ref="M35:R35"/>
    <mergeCell ref="S35:X35"/>
    <mergeCell ref="Y35:AA35"/>
    <mergeCell ref="AB35:AE35"/>
    <mergeCell ref="V38:AA38"/>
    <mergeCell ref="Y11:AC11"/>
    <mergeCell ref="AD11:AE11"/>
    <mergeCell ref="Y8:AC8"/>
    <mergeCell ref="AD8:AE8"/>
    <mergeCell ref="K7:L7"/>
    <mergeCell ref="M7:N7"/>
    <mergeCell ref="O7:R7"/>
    <mergeCell ref="W8:X8"/>
    <mergeCell ref="K9:L9"/>
    <mergeCell ref="M9:N9"/>
    <mergeCell ref="O9:R9"/>
    <mergeCell ref="S9:T9"/>
    <mergeCell ref="U9:V9"/>
    <mergeCell ref="W9:X9"/>
    <mergeCell ref="Y9:AC9"/>
    <mergeCell ref="AD9:AE9"/>
    <mergeCell ref="K8:L8"/>
    <mergeCell ref="M8:N8"/>
    <mergeCell ref="O8:R8"/>
    <mergeCell ref="S8:T8"/>
    <mergeCell ref="U8:V8"/>
    <mergeCell ref="U10:V10"/>
    <mergeCell ref="W10:X10"/>
    <mergeCell ref="Y10:AC10"/>
    <mergeCell ref="AD10:AE10"/>
    <mergeCell ref="U2:X2"/>
    <mergeCell ref="Y2:AD2"/>
    <mergeCell ref="B3:J4"/>
    <mergeCell ref="W3:AD3"/>
    <mergeCell ref="K4:S4"/>
    <mergeCell ref="T4:X4"/>
    <mergeCell ref="Z4:AD4"/>
    <mergeCell ref="S7:T7"/>
    <mergeCell ref="U7:V7"/>
    <mergeCell ref="W7:X7"/>
    <mergeCell ref="Y7:AC7"/>
    <mergeCell ref="AD7:AE7"/>
    <mergeCell ref="K3:N3"/>
    <mergeCell ref="O3:U3"/>
    <mergeCell ref="B15:M15"/>
    <mergeCell ref="N15:AE15"/>
    <mergeCell ref="B16:M16"/>
    <mergeCell ref="N16:AE16"/>
    <mergeCell ref="B12:J14"/>
    <mergeCell ref="K12:T14"/>
    <mergeCell ref="U12:AE14"/>
    <mergeCell ref="K11:L11"/>
    <mergeCell ref="M11:N11"/>
    <mergeCell ref="O11:R11"/>
    <mergeCell ref="S11:T11"/>
    <mergeCell ref="U11:V11"/>
    <mergeCell ref="W11:X11"/>
    <mergeCell ref="B5:J11"/>
    <mergeCell ref="K5:T5"/>
    <mergeCell ref="U5:AE5"/>
    <mergeCell ref="K6:N6"/>
    <mergeCell ref="O6:T6"/>
    <mergeCell ref="U6:X6"/>
    <mergeCell ref="Y6:AE6"/>
    <mergeCell ref="K10:L10"/>
    <mergeCell ref="M10:N10"/>
    <mergeCell ref="O10:R10"/>
    <mergeCell ref="S10:T10"/>
    <mergeCell ref="W17:Y18"/>
    <mergeCell ref="Z17:AB18"/>
    <mergeCell ref="W24:AA24"/>
    <mergeCell ref="AC17:AE18"/>
    <mergeCell ref="O18:R18"/>
    <mergeCell ref="S18:V18"/>
    <mergeCell ref="K21:R21"/>
    <mergeCell ref="S21:AE21"/>
    <mergeCell ref="AC19:AE20"/>
    <mergeCell ref="C32:J32"/>
    <mergeCell ref="B22:H24"/>
    <mergeCell ref="I24:K24"/>
    <mergeCell ref="L24:N24"/>
    <mergeCell ref="O24:Q24"/>
    <mergeCell ref="R24:T24"/>
    <mergeCell ref="L19:M19"/>
    <mergeCell ref="P19:Q19"/>
    <mergeCell ref="T19:U19"/>
    <mergeCell ref="L20:M20"/>
    <mergeCell ref="P20:Q20"/>
    <mergeCell ref="T20:U20"/>
    <mergeCell ref="B17:J21"/>
    <mergeCell ref="K17:N18"/>
    <mergeCell ref="O17:V17"/>
    <mergeCell ref="C30:J30"/>
    <mergeCell ref="L30:O30"/>
    <mergeCell ref="Q30:U30"/>
    <mergeCell ref="W30:AD30"/>
    <mergeCell ref="C31:J31"/>
    <mergeCell ref="L31:O31"/>
    <mergeCell ref="Y31:AC31"/>
    <mergeCell ref="AD31:AE31"/>
    <mergeCell ref="Q31:X31"/>
    <mergeCell ref="B25:H27"/>
    <mergeCell ref="B28:P28"/>
    <mergeCell ref="Q28:U28"/>
    <mergeCell ref="V28:AE28"/>
    <mergeCell ref="B29:J29"/>
    <mergeCell ref="L29:O29"/>
    <mergeCell ref="Q29:U29"/>
    <mergeCell ref="V29:AE29"/>
    <mergeCell ref="W27:AA27"/>
    <mergeCell ref="C33:J33"/>
    <mergeCell ref="C34:J34"/>
    <mergeCell ref="Q33:X34"/>
    <mergeCell ref="Y33:AA33"/>
    <mergeCell ref="Q32:X32"/>
    <mergeCell ref="L46:Q47"/>
    <mergeCell ref="S46:U46"/>
    <mergeCell ref="V46:AE46"/>
    <mergeCell ref="L40:Q41"/>
    <mergeCell ref="S40:U40"/>
    <mergeCell ref="V40:AE40"/>
    <mergeCell ref="S41:U41"/>
    <mergeCell ref="V41:AE41"/>
    <mergeCell ref="L43:Q44"/>
    <mergeCell ref="S43:U43"/>
    <mergeCell ref="V43:AE43"/>
    <mergeCell ref="S44:U44"/>
    <mergeCell ref="V44:AE44"/>
    <mergeCell ref="L34:O34"/>
    <mergeCell ref="Y34:AA34"/>
    <mergeCell ref="L32:O32"/>
    <mergeCell ref="Y32:AC32"/>
    <mergeCell ref="AD32:AE32"/>
    <mergeCell ref="L33:O33"/>
  </mergeCells>
  <phoneticPr fontId="2"/>
  <dataValidations disablePrompts="1" count="7">
    <dataValidation type="list" allowBlank="1" showInputMessage="1" showErrorMessage="1" sqref="O3">
      <formula1>$C$50:$C$55</formula1>
    </dataValidation>
    <dataValidation type="list" allowBlank="1" showInputMessage="1" showErrorMessage="1" sqref="V28">
      <formula1>$E$50:$E$52</formula1>
    </dataValidation>
    <dataValidation type="list" allowBlank="1" showInputMessage="1" showErrorMessage="1" sqref="N15:AE16 S21:AE21 AB36:AE38 R37:U38">
      <formula1>$D$50:$D$51</formula1>
    </dataValidation>
    <dataValidation type="list" allowBlank="1" showInputMessage="1" showErrorMessage="1" sqref="F36:L36">
      <formula1>"有,一部,無,不明"</formula1>
    </dataValidation>
    <dataValidation showInputMessage="1" showErrorMessage="1" sqref="Y35 AB35"/>
    <dataValidation type="list" allowBlank="1" showInputMessage="1" showErrorMessage="1" sqref="S35:X35">
      <formula1>"基幹災害拠点病院,地域災害拠点病院,無"</formula1>
    </dataValidation>
    <dataValidation type="list" allowBlank="1" showInputMessage="1" showErrorMessage="1" sqref="AC19:AE20">
      <formula1>$D$52:$D$53</formula1>
    </dataValidation>
  </dataValidations>
  <pageMargins left="0.59055118110236227" right="0.59055118110236227" top="0.78740157480314965" bottom="0.78740157480314965" header="0.39370078740157483" footer="0.51181102362204722"/>
  <pageSetup paperSize="9" orientation="portrait" horizontalDpi="300" verticalDpi="300" r:id="rId1"/>
  <headerFooter alignWithMargins="0">
    <oddHeader>&amp;R&amp;18調査票３&amp;KFF0000（記載例）</oddHeader>
    <oddFooter>&amp;C2 / 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94" r:id="rId4" name="Check Box 130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0</xdr:rowOff>
                  </from>
                  <to>
                    <xdr:col>12</xdr:col>
                    <xdr:colOff>9525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8" r:id="rId5" name="Check Box 134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161925</xdr:rowOff>
                  </from>
                  <to>
                    <xdr:col>12</xdr:col>
                    <xdr:colOff>142875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2" r:id="rId6" name="Check Box 138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142875</xdr:rowOff>
                  </from>
                  <to>
                    <xdr:col>11</xdr:col>
                    <xdr:colOff>47625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0" r:id="rId7" name="Check Box 146">
              <controlPr defaultSize="0" autoFill="0" autoLine="0" autoPict="0">
                <anchor moveWithCells="1">
                  <from>
                    <xdr:col>7</xdr:col>
                    <xdr:colOff>209550</xdr:colOff>
                    <xdr:row>25</xdr:row>
                    <xdr:rowOff>123825</xdr:rowOff>
                  </from>
                  <to>
                    <xdr:col>11</xdr:col>
                    <xdr:colOff>28575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4" r:id="rId8" name="Check Box 150">
              <controlPr defaultSize="0" autoFill="0" autoLine="0" autoPict="0">
                <anchor moveWithCells="1">
                  <from>
                    <xdr:col>7</xdr:col>
                    <xdr:colOff>209550</xdr:colOff>
                    <xdr:row>24</xdr:row>
                    <xdr:rowOff>0</xdr:rowOff>
                  </from>
                  <to>
                    <xdr:col>11</xdr:col>
                    <xdr:colOff>219075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8" r:id="rId9" name="Check Box 154">
              <controlPr defaultSize="0" autoFill="0" autoLine="0" autoPict="0">
                <anchor moveWithCells="1">
                  <from>
                    <xdr:col>7</xdr:col>
                    <xdr:colOff>209550</xdr:colOff>
                    <xdr:row>24</xdr:row>
                    <xdr:rowOff>142875</xdr:rowOff>
                  </from>
                  <to>
                    <xdr:col>12</xdr:col>
                    <xdr:colOff>114300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6" r:id="rId10" name="Check Box 162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0</xdr:rowOff>
                  </from>
                  <to>
                    <xdr:col>12</xdr:col>
                    <xdr:colOff>9525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0" r:id="rId11" name="Check Box 166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161925</xdr:rowOff>
                  </from>
                  <to>
                    <xdr:col>12</xdr:col>
                    <xdr:colOff>142875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4" r:id="rId12" name="Check Box 170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142875</xdr:rowOff>
                  </from>
                  <to>
                    <xdr:col>11</xdr:col>
                    <xdr:colOff>47625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1" r:id="rId13" name="Check Box 177">
              <controlPr defaultSize="0" autoFill="0" autoLine="0" autoPict="0">
                <anchor moveWithCells="1">
                  <from>
                    <xdr:col>25</xdr:col>
                    <xdr:colOff>76200</xdr:colOff>
                    <xdr:row>20</xdr:row>
                    <xdr:rowOff>161925</xdr:rowOff>
                  </from>
                  <to>
                    <xdr:col>28</xdr:col>
                    <xdr:colOff>219075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2" r:id="rId14" name="Check Box 178">
              <controlPr defaultSize="0" autoFill="0" autoLine="0" autoPict="0">
                <anchor moveWithCells="1">
                  <from>
                    <xdr:col>7</xdr:col>
                    <xdr:colOff>209550</xdr:colOff>
                    <xdr:row>25</xdr:row>
                    <xdr:rowOff>123825</xdr:rowOff>
                  </from>
                  <to>
                    <xdr:col>11</xdr:col>
                    <xdr:colOff>28575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6" r:id="rId15" name="Check Box 182">
              <controlPr defaultSize="0" autoFill="0" autoLine="0" autoPict="0">
                <anchor moveWithCells="1">
                  <from>
                    <xdr:col>7</xdr:col>
                    <xdr:colOff>209550</xdr:colOff>
                    <xdr:row>24</xdr:row>
                    <xdr:rowOff>0</xdr:rowOff>
                  </from>
                  <to>
                    <xdr:col>11</xdr:col>
                    <xdr:colOff>219075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0" r:id="rId16" name="Check Box 186">
              <controlPr defaultSize="0" autoFill="0" autoLine="0" autoPict="0">
                <anchor moveWithCells="1">
                  <from>
                    <xdr:col>7</xdr:col>
                    <xdr:colOff>209550</xdr:colOff>
                    <xdr:row>24</xdr:row>
                    <xdr:rowOff>142875</xdr:rowOff>
                  </from>
                  <to>
                    <xdr:col>12</xdr:col>
                    <xdr:colOff>114300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8" r:id="rId17" name="Check Box 194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0</xdr:rowOff>
                  </from>
                  <to>
                    <xdr:col>12</xdr:col>
                    <xdr:colOff>9525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9" r:id="rId18" name="Check Box 195">
              <controlPr defaultSize="0" autoFill="0" autoLine="0" autoPict="0">
                <anchor moveWithCells="1">
                  <from>
                    <xdr:col>12</xdr:col>
                    <xdr:colOff>57150</xdr:colOff>
                    <xdr:row>21</xdr:row>
                    <xdr:rowOff>0</xdr:rowOff>
                  </from>
                  <to>
                    <xdr:col>15</xdr:col>
                    <xdr:colOff>38100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0" r:id="rId19" name="Check Box 196">
              <controlPr defaultSize="0" autoFill="0" autoLine="0" autoPict="0">
                <anchor moveWithCells="1">
                  <from>
                    <xdr:col>14</xdr:col>
                    <xdr:colOff>200025</xdr:colOff>
                    <xdr:row>21</xdr:row>
                    <xdr:rowOff>9525</xdr:rowOff>
                  </from>
                  <to>
                    <xdr:col>18</xdr:col>
                    <xdr:colOff>19050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1" r:id="rId20" name="Check Box 197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0</xdr:rowOff>
                  </from>
                  <to>
                    <xdr:col>21</xdr:col>
                    <xdr:colOff>85725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2" r:id="rId21" name="Check Box 198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161925</xdr:rowOff>
                  </from>
                  <to>
                    <xdr:col>12</xdr:col>
                    <xdr:colOff>142875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3" r:id="rId22" name="Check Box 199">
              <controlPr defaultSize="0" autoFill="0" autoLine="0" autoPict="0">
                <anchor moveWithCells="1">
                  <from>
                    <xdr:col>12</xdr:col>
                    <xdr:colOff>142875</xdr:colOff>
                    <xdr:row>21</xdr:row>
                    <xdr:rowOff>161925</xdr:rowOff>
                  </from>
                  <to>
                    <xdr:col>16</xdr:col>
                    <xdr:colOff>9525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4" r:id="rId23" name="Check Box 200">
              <controlPr defaultSize="0" autoFill="0" autoLine="0" autoPict="0">
                <anchor moveWithCells="1">
                  <from>
                    <xdr:col>15</xdr:col>
                    <xdr:colOff>200025</xdr:colOff>
                    <xdr:row>22</xdr:row>
                    <xdr:rowOff>0</xdr:rowOff>
                  </from>
                  <to>
                    <xdr:col>18</xdr:col>
                    <xdr:colOff>180975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5" r:id="rId24" name="Check Box 201">
              <controlPr defaultSize="0" autoFill="0" autoLine="0" autoPict="0">
                <anchor moveWithCells="1">
                  <from>
                    <xdr:col>18</xdr:col>
                    <xdr:colOff>152400</xdr:colOff>
                    <xdr:row>22</xdr:row>
                    <xdr:rowOff>0</xdr:rowOff>
                  </from>
                  <to>
                    <xdr:col>22</xdr:col>
                    <xdr:colOff>19050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6" r:id="rId25" name="Check Box 202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142875</xdr:rowOff>
                  </from>
                  <to>
                    <xdr:col>11</xdr:col>
                    <xdr:colOff>47625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7" r:id="rId26" name="Check Box 203">
              <controlPr defaultSize="0" autoFill="0" autoLine="0" autoPict="0">
                <anchor moveWithCells="1">
                  <from>
                    <xdr:col>11</xdr:col>
                    <xdr:colOff>171450</xdr:colOff>
                    <xdr:row>22</xdr:row>
                    <xdr:rowOff>142875</xdr:rowOff>
                  </from>
                  <to>
                    <xdr:col>14</xdr:col>
                    <xdr:colOff>228600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8" r:id="rId27" name="Check Box 204">
              <controlPr defaultSize="0" autoFill="0" autoLine="0" autoPict="0">
                <anchor moveWithCells="1">
                  <from>
                    <xdr:col>14</xdr:col>
                    <xdr:colOff>276225</xdr:colOff>
                    <xdr:row>22</xdr:row>
                    <xdr:rowOff>142875</xdr:rowOff>
                  </from>
                  <to>
                    <xdr:col>17</xdr:col>
                    <xdr:colOff>219075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" r:id="rId28" name="Check Box 205">
              <controlPr defaultSize="0" autoFill="0" autoLine="0" autoPict="0">
                <anchor moveWithCells="1">
                  <from>
                    <xdr:col>17</xdr:col>
                    <xdr:colOff>219075</xdr:colOff>
                    <xdr:row>22</xdr:row>
                    <xdr:rowOff>123825</xdr:rowOff>
                  </from>
                  <to>
                    <xdr:col>21</xdr:col>
                    <xdr:colOff>142875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" r:id="rId29" name="Check Box 206">
              <controlPr defaultSize="0" autoFill="0" autoLine="0" autoPict="0">
                <anchor moveWithCells="1">
                  <from>
                    <xdr:col>21</xdr:col>
                    <xdr:colOff>142875</xdr:colOff>
                    <xdr:row>21</xdr:row>
                    <xdr:rowOff>161925</xdr:rowOff>
                  </from>
                  <to>
                    <xdr:col>25</xdr:col>
                    <xdr:colOff>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1" r:id="rId30" name="Check Box 207">
              <controlPr defaultSize="0" autoFill="0" autoLine="0" autoPict="0">
                <anchor moveWithCells="1">
                  <from>
                    <xdr:col>21</xdr:col>
                    <xdr:colOff>9525</xdr:colOff>
                    <xdr:row>21</xdr:row>
                    <xdr:rowOff>0</xdr:rowOff>
                  </from>
                  <to>
                    <xdr:col>25</xdr:col>
                    <xdr:colOff>95250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2" r:id="rId31" name="Check Box 208">
              <controlPr defaultSize="0" autoFill="0" autoLine="0" autoPict="0">
                <anchor moveWithCells="1">
                  <from>
                    <xdr:col>25</xdr:col>
                    <xdr:colOff>28575</xdr:colOff>
                    <xdr:row>21</xdr:row>
                    <xdr:rowOff>161925</xdr:rowOff>
                  </from>
                  <to>
                    <xdr:col>28</xdr:col>
                    <xdr:colOff>85725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4" r:id="rId32" name="Check Box 210">
              <controlPr defaultSize="0" autoFill="0" autoLine="0" autoPict="0">
                <anchor moveWithCells="1">
                  <from>
                    <xdr:col>7</xdr:col>
                    <xdr:colOff>209550</xdr:colOff>
                    <xdr:row>25</xdr:row>
                    <xdr:rowOff>123825</xdr:rowOff>
                  </from>
                  <to>
                    <xdr:col>11</xdr:col>
                    <xdr:colOff>28575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5" r:id="rId33" name="Check Box 211">
              <controlPr defaultSize="0" autoFill="0" autoLine="0" autoPict="0">
                <anchor moveWithCells="1">
                  <from>
                    <xdr:col>11</xdr:col>
                    <xdr:colOff>142875</xdr:colOff>
                    <xdr:row>25</xdr:row>
                    <xdr:rowOff>133350</xdr:rowOff>
                  </from>
                  <to>
                    <xdr:col>14</xdr:col>
                    <xdr:colOff>200025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6" r:id="rId34" name="Check Box 212">
              <controlPr defaultSize="0" autoFill="0" autoLine="0" autoPict="0">
                <anchor moveWithCells="1">
                  <from>
                    <xdr:col>14</xdr:col>
                    <xdr:colOff>276225</xdr:colOff>
                    <xdr:row>25</xdr:row>
                    <xdr:rowOff>142875</xdr:rowOff>
                  </from>
                  <to>
                    <xdr:col>17</xdr:col>
                    <xdr:colOff>219075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7" r:id="rId35" name="Check Box 213">
              <controlPr defaultSize="0" autoFill="0" autoLine="0" autoPict="0">
                <anchor moveWithCells="1">
                  <from>
                    <xdr:col>17</xdr:col>
                    <xdr:colOff>257175</xdr:colOff>
                    <xdr:row>25</xdr:row>
                    <xdr:rowOff>142875</xdr:rowOff>
                  </from>
                  <to>
                    <xdr:col>21</xdr:col>
                    <xdr:colOff>161925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8" r:id="rId36" name="Check Box 214">
              <controlPr defaultSize="0" autoFill="0" autoLine="0" autoPict="0">
                <anchor moveWithCells="1">
                  <from>
                    <xdr:col>7</xdr:col>
                    <xdr:colOff>209550</xdr:colOff>
                    <xdr:row>24</xdr:row>
                    <xdr:rowOff>0</xdr:rowOff>
                  </from>
                  <to>
                    <xdr:col>11</xdr:col>
                    <xdr:colOff>219075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9" r:id="rId37" name="Check Box 215">
              <controlPr defaultSize="0" autoFill="0" autoLine="0" autoPict="0">
                <anchor moveWithCells="1">
                  <from>
                    <xdr:col>12</xdr:col>
                    <xdr:colOff>85725</xdr:colOff>
                    <xdr:row>24</xdr:row>
                    <xdr:rowOff>0</xdr:rowOff>
                  </from>
                  <to>
                    <xdr:col>15</xdr:col>
                    <xdr:colOff>66675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0" r:id="rId38" name="Check Box 216">
              <controlPr defaultSize="0" autoFill="0" autoLine="0" autoPict="0">
                <anchor moveWithCells="1">
                  <from>
                    <xdr:col>14</xdr:col>
                    <xdr:colOff>285750</xdr:colOff>
                    <xdr:row>24</xdr:row>
                    <xdr:rowOff>0</xdr:rowOff>
                  </from>
                  <to>
                    <xdr:col>18</xdr:col>
                    <xdr:colOff>152400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1" r:id="rId39" name="Check Box 217">
              <controlPr defaultSize="0" autoFill="0" autoLine="0" autoPict="0">
                <anchor moveWithCells="1">
                  <from>
                    <xdr:col>18</xdr:col>
                    <xdr:colOff>76200</xdr:colOff>
                    <xdr:row>24</xdr:row>
                    <xdr:rowOff>9525</xdr:rowOff>
                  </from>
                  <to>
                    <xdr:col>21</xdr:col>
                    <xdr:colOff>76200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2" r:id="rId40" name="Check Box 218">
              <controlPr defaultSize="0" autoFill="0" autoLine="0" autoPict="0">
                <anchor moveWithCells="1">
                  <from>
                    <xdr:col>7</xdr:col>
                    <xdr:colOff>209550</xdr:colOff>
                    <xdr:row>24</xdr:row>
                    <xdr:rowOff>142875</xdr:rowOff>
                  </from>
                  <to>
                    <xdr:col>12</xdr:col>
                    <xdr:colOff>114300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3" r:id="rId41" name="Check Box 219">
              <controlPr defaultSize="0" autoFill="0" autoLine="0" autoPict="0">
                <anchor moveWithCells="1">
                  <from>
                    <xdr:col>12</xdr:col>
                    <xdr:colOff>152400</xdr:colOff>
                    <xdr:row>24</xdr:row>
                    <xdr:rowOff>152400</xdr:rowOff>
                  </from>
                  <to>
                    <xdr:col>15</xdr:col>
                    <xdr:colOff>200025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4" r:id="rId42" name="Check Box 220">
              <controlPr defaultSize="0" autoFill="0" autoLine="0" autoPict="0">
                <anchor moveWithCells="1">
                  <from>
                    <xdr:col>16</xdr:col>
                    <xdr:colOff>9525</xdr:colOff>
                    <xdr:row>24</xdr:row>
                    <xdr:rowOff>142875</xdr:rowOff>
                  </from>
                  <to>
                    <xdr:col>19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5" r:id="rId43" name="Check Box 221">
              <controlPr defaultSize="0" autoFill="0" autoLine="0" autoPict="0">
                <anchor moveWithCells="1">
                  <from>
                    <xdr:col>18</xdr:col>
                    <xdr:colOff>142875</xdr:colOff>
                    <xdr:row>24</xdr:row>
                    <xdr:rowOff>152400</xdr:rowOff>
                  </from>
                  <to>
                    <xdr:col>22</xdr:col>
                    <xdr:colOff>9525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6" r:id="rId44" name="Check Box 222">
              <controlPr defaultSize="0" autoFill="0" autoLine="0" autoPict="0">
                <anchor moveWithCells="1">
                  <from>
                    <xdr:col>21</xdr:col>
                    <xdr:colOff>161925</xdr:colOff>
                    <xdr:row>24</xdr:row>
                    <xdr:rowOff>152400</xdr:rowOff>
                  </from>
                  <to>
                    <xdr:col>25</xdr:col>
                    <xdr:colOff>19050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7" r:id="rId45" name="Check Box 223">
              <controlPr defaultSize="0" autoFill="0" autoLine="0" autoPict="0">
                <anchor moveWithCells="1">
                  <from>
                    <xdr:col>21</xdr:col>
                    <xdr:colOff>28575</xdr:colOff>
                    <xdr:row>24</xdr:row>
                    <xdr:rowOff>0</xdr:rowOff>
                  </from>
                  <to>
                    <xdr:col>25</xdr:col>
                    <xdr:colOff>95250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8" r:id="rId46" name="Check Box 224">
              <controlPr defaultSize="0" autoFill="0" autoLine="0" autoPict="0">
                <anchor moveWithCells="1">
                  <from>
                    <xdr:col>25</xdr:col>
                    <xdr:colOff>85725</xdr:colOff>
                    <xdr:row>24</xdr:row>
                    <xdr:rowOff>161925</xdr:rowOff>
                  </from>
                  <to>
                    <xdr:col>28</xdr:col>
                    <xdr:colOff>142875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9" r:id="rId47" name="Check Box 225">
              <controlPr defaultSize="0" autoFill="0" autoLine="0" autoPict="0">
                <anchor moveWithCells="1">
                  <from>
                    <xdr:col>25</xdr:col>
                    <xdr:colOff>104775</xdr:colOff>
                    <xdr:row>24</xdr:row>
                    <xdr:rowOff>0</xdr:rowOff>
                  </from>
                  <to>
                    <xdr:col>29</xdr:col>
                    <xdr:colOff>19050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0" r:id="rId48" name="Check Box 226">
              <controlPr defaultSize="0" autoFill="0" autoLine="0" autoPict="0">
                <anchor moveWithCells="1">
                  <from>
                    <xdr:col>27</xdr:col>
                    <xdr:colOff>190500</xdr:colOff>
                    <xdr:row>31</xdr:row>
                    <xdr:rowOff>142875</xdr:rowOff>
                  </from>
                  <to>
                    <xdr:col>28</xdr:col>
                    <xdr:colOff>171450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1" r:id="rId49" name="Check Box 227">
              <controlPr defaultSize="0" autoFill="0" autoLine="0" autoPict="0">
                <anchor moveWithCells="1">
                  <from>
                    <xdr:col>29</xdr:col>
                    <xdr:colOff>190500</xdr:colOff>
                    <xdr:row>31</xdr:row>
                    <xdr:rowOff>142875</xdr:rowOff>
                  </from>
                  <to>
                    <xdr:col>30</xdr:col>
                    <xdr:colOff>171450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2" r:id="rId50" name="Check Box 228">
              <controlPr defaultSize="0" autoFill="0" autoLine="0" autoPict="0">
                <anchor moveWithCells="1">
                  <from>
                    <xdr:col>27</xdr:col>
                    <xdr:colOff>190500</xdr:colOff>
                    <xdr:row>32</xdr:row>
                    <xdr:rowOff>142875</xdr:rowOff>
                  </from>
                  <to>
                    <xdr:col>28</xdr:col>
                    <xdr:colOff>171450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3" r:id="rId51" name="Check Box 229">
              <controlPr defaultSize="0" autoFill="0" autoLine="0" autoPict="0">
                <anchor moveWithCells="1">
                  <from>
                    <xdr:col>29</xdr:col>
                    <xdr:colOff>190500</xdr:colOff>
                    <xdr:row>32</xdr:row>
                    <xdr:rowOff>142875</xdr:rowOff>
                  </from>
                  <to>
                    <xdr:col>30</xdr:col>
                    <xdr:colOff>171450</xdr:colOff>
                    <xdr:row>34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C10"/>
  <sheetViews>
    <sheetView topLeftCell="KF1" zoomScale="75" zoomScaleNormal="75" workbookViewId="0">
      <selection activeCell="KO7" sqref="KO7"/>
    </sheetView>
  </sheetViews>
  <sheetFormatPr defaultRowHeight="13.5"/>
  <cols>
    <col min="2" max="2" width="25" customWidth="1"/>
    <col min="3" max="3" width="20.75" customWidth="1"/>
    <col min="4" max="4" width="26.25" customWidth="1"/>
    <col min="5" max="5" width="13.875" customWidth="1"/>
    <col min="6" max="6" width="18.375" customWidth="1"/>
    <col min="7" max="7" width="12" customWidth="1"/>
    <col min="8" max="9" width="9.875" customWidth="1"/>
    <col min="10" max="11" width="10.375" customWidth="1"/>
    <col min="12" max="13" width="4.5" customWidth="1"/>
    <col min="14" max="21" width="6.375" customWidth="1"/>
    <col min="22" max="23" width="6.75" customWidth="1"/>
    <col min="24" max="24" width="8.5" customWidth="1"/>
    <col min="25" max="27" width="5.25" customWidth="1"/>
    <col min="28" max="28" width="6" customWidth="1"/>
    <col min="29" max="29" width="5.25" customWidth="1"/>
    <col min="241" max="248" width="4.75" customWidth="1"/>
    <col min="312" max="345" width="4.625" customWidth="1"/>
    <col min="362" max="362" width="15.75" bestFit="1" customWidth="1"/>
  </cols>
  <sheetData>
    <row r="2" spans="1:367" ht="42.75" customHeight="1">
      <c r="A2" s="886" t="s">
        <v>91</v>
      </c>
      <c r="B2" s="886" t="s">
        <v>280</v>
      </c>
      <c r="C2" s="886" t="s">
        <v>4</v>
      </c>
      <c r="D2" s="886" t="s">
        <v>281</v>
      </c>
      <c r="E2" s="886" t="s">
        <v>6</v>
      </c>
      <c r="F2" s="886" t="s">
        <v>282</v>
      </c>
      <c r="G2" s="886" t="s">
        <v>283</v>
      </c>
      <c r="H2" s="886" t="s">
        <v>284</v>
      </c>
      <c r="I2" s="886" t="s">
        <v>285</v>
      </c>
      <c r="J2" s="886" t="s">
        <v>320</v>
      </c>
      <c r="K2" s="886" t="s">
        <v>321</v>
      </c>
      <c r="L2" s="893" t="s">
        <v>202</v>
      </c>
      <c r="M2" s="893"/>
      <c r="N2" s="893"/>
      <c r="O2" s="893"/>
      <c r="P2" s="893"/>
      <c r="Q2" s="893"/>
      <c r="R2" s="893"/>
      <c r="S2" s="893"/>
      <c r="T2" s="893"/>
      <c r="U2" s="893"/>
      <c r="V2" s="893"/>
      <c r="W2" s="893"/>
      <c r="X2" s="893" t="s">
        <v>212</v>
      </c>
      <c r="Y2" s="893"/>
      <c r="Z2" s="893"/>
      <c r="AA2" s="893"/>
      <c r="AB2" s="893"/>
      <c r="AC2" s="893"/>
      <c r="AD2" s="887" t="s">
        <v>218</v>
      </c>
      <c r="AE2" s="888"/>
      <c r="AF2" s="888"/>
      <c r="AG2" s="888"/>
      <c r="AH2" s="888"/>
      <c r="AI2" s="888"/>
      <c r="AJ2" s="888"/>
      <c r="AK2" s="888"/>
      <c r="AL2" s="888"/>
      <c r="AM2" s="888"/>
      <c r="AN2" s="888"/>
      <c r="AO2" s="888"/>
      <c r="AP2" s="888"/>
      <c r="AQ2" s="888"/>
      <c r="AR2" s="888"/>
      <c r="AS2" s="888"/>
      <c r="AT2" s="888"/>
      <c r="AU2" s="888"/>
      <c r="AV2" s="888"/>
      <c r="AW2" s="888"/>
      <c r="AX2" s="888"/>
      <c r="AY2" s="888"/>
      <c r="AZ2" s="888"/>
      <c r="BA2" s="888"/>
      <c r="BB2" s="888"/>
      <c r="BC2" s="888"/>
      <c r="BD2" s="888"/>
      <c r="BE2" s="888"/>
      <c r="BF2" s="888"/>
      <c r="BG2" s="888"/>
      <c r="BH2" s="888"/>
      <c r="BI2" s="888"/>
      <c r="BJ2" s="888"/>
      <c r="BK2" s="888"/>
      <c r="BL2" s="888"/>
      <c r="BM2" s="888"/>
      <c r="BN2" s="888"/>
      <c r="BO2" s="888"/>
      <c r="BP2" s="888"/>
      <c r="BQ2" s="888"/>
      <c r="BR2" s="888"/>
      <c r="BS2" s="888"/>
      <c r="BT2" s="888"/>
      <c r="BU2" s="888"/>
      <c r="BV2" s="888"/>
      <c r="BW2" s="888"/>
      <c r="BX2" s="888"/>
      <c r="BY2" s="888"/>
      <c r="BZ2" s="888"/>
      <c r="CA2" s="888"/>
      <c r="CB2" s="888"/>
      <c r="CC2" s="888"/>
      <c r="CD2" s="888"/>
      <c r="CE2" s="888"/>
      <c r="CF2" s="888"/>
      <c r="CG2" s="888"/>
      <c r="CH2" s="888"/>
      <c r="CI2" s="888"/>
      <c r="CJ2" s="888"/>
      <c r="CK2" s="888"/>
      <c r="CL2" s="888"/>
      <c r="CM2" s="888"/>
      <c r="CN2" s="888"/>
      <c r="CO2" s="888"/>
      <c r="CP2" s="888"/>
      <c r="CQ2" s="888"/>
      <c r="CR2" s="888"/>
      <c r="CS2" s="888"/>
      <c r="CT2" s="888"/>
      <c r="CU2" s="888"/>
      <c r="CV2" s="888"/>
      <c r="CW2" s="888"/>
      <c r="CX2" s="888"/>
      <c r="CY2" s="888"/>
      <c r="CZ2" s="888"/>
      <c r="DA2" s="888"/>
      <c r="DB2" s="888"/>
      <c r="DC2" s="888"/>
      <c r="DD2" s="888"/>
      <c r="DE2" s="888"/>
      <c r="DF2" s="888"/>
      <c r="DG2" s="888"/>
      <c r="DH2" s="888"/>
      <c r="DI2" s="888"/>
      <c r="DJ2" s="888"/>
      <c r="DK2" s="888"/>
      <c r="DL2" s="888"/>
      <c r="DM2" s="889"/>
      <c r="DN2" s="887" t="s">
        <v>322</v>
      </c>
      <c r="DO2" s="888"/>
      <c r="DP2" s="888"/>
      <c r="DQ2" s="888"/>
      <c r="DR2" s="888"/>
      <c r="DS2" s="888"/>
      <c r="DT2" s="888"/>
      <c r="DU2" s="888"/>
      <c r="DV2" s="888"/>
      <c r="DW2" s="888"/>
      <c r="DX2" s="888"/>
      <c r="DY2" s="888"/>
      <c r="DZ2" s="888"/>
      <c r="EA2" s="888"/>
      <c r="EB2" s="888"/>
      <c r="EC2" s="888"/>
      <c r="ED2" s="888"/>
      <c r="EE2" s="888"/>
      <c r="EF2" s="888"/>
      <c r="EG2" s="888"/>
      <c r="EH2" s="888"/>
      <c r="EI2" s="888"/>
      <c r="EJ2" s="888"/>
      <c r="EK2" s="888"/>
      <c r="EL2" s="888"/>
      <c r="EM2" s="888"/>
      <c r="EN2" s="888"/>
      <c r="EO2" s="888"/>
      <c r="EP2" s="888"/>
      <c r="EQ2" s="888"/>
      <c r="ER2" s="888"/>
      <c r="ES2" s="888"/>
      <c r="ET2" s="888"/>
      <c r="EU2" s="888"/>
      <c r="EV2" s="888"/>
      <c r="EW2" s="888"/>
      <c r="EX2" s="888"/>
      <c r="EY2" s="888"/>
      <c r="EZ2" s="888"/>
      <c r="FA2" s="888"/>
      <c r="FB2" s="888"/>
      <c r="FC2" s="888"/>
      <c r="FD2" s="888"/>
      <c r="FE2" s="888"/>
      <c r="FF2" s="888"/>
      <c r="FG2" s="888"/>
      <c r="FH2" s="888"/>
      <c r="FI2" s="888"/>
      <c r="FJ2" s="888"/>
      <c r="FK2" s="888"/>
      <c r="FL2" s="888"/>
      <c r="FM2" s="888"/>
      <c r="FN2" s="888"/>
      <c r="FO2" s="888"/>
      <c r="FP2" s="888"/>
      <c r="FQ2" s="888"/>
      <c r="FR2" s="888"/>
      <c r="FS2" s="888"/>
      <c r="FT2" s="888"/>
      <c r="FU2" s="888"/>
      <c r="FV2" s="888"/>
      <c r="FW2" s="888"/>
      <c r="FX2" s="888"/>
      <c r="FY2" s="888"/>
      <c r="FZ2" s="888"/>
      <c r="GA2" s="888"/>
      <c r="GB2" s="888"/>
      <c r="GC2" s="888"/>
      <c r="GD2" s="888"/>
      <c r="GE2" s="888"/>
      <c r="GF2" s="888"/>
      <c r="GG2" s="888"/>
      <c r="GH2" s="888"/>
      <c r="GI2" s="888"/>
      <c r="GJ2" s="888"/>
      <c r="GK2" s="888"/>
      <c r="GL2" s="888"/>
      <c r="GM2" s="888"/>
      <c r="GN2" s="888"/>
      <c r="GO2" s="888"/>
      <c r="GP2" s="888"/>
      <c r="GQ2" s="888"/>
      <c r="GR2" s="888"/>
      <c r="GS2" s="888"/>
      <c r="GT2" s="888"/>
      <c r="GU2" s="888"/>
      <c r="GV2" s="888"/>
      <c r="GW2" s="888"/>
      <c r="GX2" s="888"/>
      <c r="GY2" s="888"/>
      <c r="GZ2" s="888"/>
      <c r="HA2" s="888"/>
      <c r="HB2" s="888"/>
      <c r="HC2" s="888"/>
      <c r="HD2" s="888"/>
      <c r="HE2" s="889"/>
      <c r="HF2" s="893" t="s">
        <v>407</v>
      </c>
      <c r="HG2" s="893"/>
      <c r="HH2" s="893"/>
      <c r="HI2" s="893"/>
      <c r="HJ2" s="893"/>
      <c r="HK2" s="893"/>
      <c r="HL2" s="893"/>
      <c r="HM2" s="893"/>
      <c r="HN2" s="893"/>
      <c r="HO2" s="893"/>
      <c r="HP2" s="893"/>
      <c r="HQ2" s="945" t="s">
        <v>408</v>
      </c>
      <c r="HR2" s="895" t="s">
        <v>236</v>
      </c>
      <c r="HS2" s="895"/>
      <c r="HT2" s="934" t="s">
        <v>409</v>
      </c>
      <c r="HU2" s="935"/>
      <c r="HV2" s="935"/>
      <c r="HW2" s="935"/>
      <c r="HX2" s="936"/>
      <c r="HY2" s="934" t="s">
        <v>410</v>
      </c>
      <c r="HZ2" s="935"/>
      <c r="IA2" s="935"/>
      <c r="IB2" s="935"/>
      <c r="IC2" s="936"/>
      <c r="ID2" s="927" t="s">
        <v>240</v>
      </c>
      <c r="IE2" s="893" t="s">
        <v>241</v>
      </c>
      <c r="IF2" s="893"/>
      <c r="IG2" s="893" t="s">
        <v>242</v>
      </c>
      <c r="IH2" s="893"/>
      <c r="II2" s="893"/>
      <c r="IJ2" s="893"/>
      <c r="IK2" s="893"/>
      <c r="IL2" s="893"/>
      <c r="IM2" s="893"/>
      <c r="IN2" s="893"/>
      <c r="IO2" s="895" t="s">
        <v>250</v>
      </c>
      <c r="IP2" s="895"/>
      <c r="IQ2" s="893" t="s">
        <v>253</v>
      </c>
      <c r="IR2" s="893"/>
      <c r="IS2" s="893"/>
      <c r="IT2" s="893" t="s">
        <v>310</v>
      </c>
      <c r="IU2" s="893"/>
      <c r="IV2" s="893"/>
      <c r="IW2" s="893"/>
      <c r="IX2" s="893"/>
      <c r="IY2" s="893"/>
      <c r="IZ2" s="893"/>
      <c r="JA2" s="893"/>
      <c r="JB2" s="893"/>
      <c r="JC2" s="893"/>
      <c r="JD2" s="893"/>
      <c r="JE2" s="893"/>
      <c r="JF2" s="893"/>
      <c r="JG2" s="893"/>
      <c r="JH2" s="893"/>
      <c r="JI2" s="893"/>
      <c r="JJ2" s="893" t="s">
        <v>371</v>
      </c>
      <c r="JK2" s="893"/>
      <c r="JL2" s="893"/>
      <c r="JM2" s="893"/>
      <c r="JN2" s="887" t="s">
        <v>372</v>
      </c>
      <c r="JO2" s="888"/>
      <c r="JP2" s="888"/>
      <c r="JQ2" s="888"/>
      <c r="JR2" s="888"/>
      <c r="JS2" s="888"/>
      <c r="JT2" s="888"/>
      <c r="JU2" s="888"/>
      <c r="JV2" s="888"/>
      <c r="JW2" s="888"/>
      <c r="JX2" s="888"/>
      <c r="JY2" s="888"/>
      <c r="JZ2" s="888"/>
      <c r="KA2" s="888"/>
      <c r="KB2" s="888"/>
      <c r="KC2" s="888"/>
      <c r="KD2" s="888"/>
      <c r="KE2" s="888"/>
      <c r="KF2" s="888"/>
      <c r="KG2" s="888"/>
      <c r="KH2" s="888"/>
      <c r="KI2" s="889"/>
      <c r="KJ2" s="107">
        <v>25</v>
      </c>
      <c r="KK2" s="107">
        <v>26</v>
      </c>
      <c r="KL2" s="893" t="s">
        <v>373</v>
      </c>
      <c r="KM2" s="893"/>
      <c r="KN2" s="893"/>
      <c r="KO2" s="893"/>
      <c r="KP2" s="893"/>
      <c r="KQ2" s="893"/>
      <c r="KR2" s="893"/>
      <c r="KS2" s="893"/>
      <c r="KT2" s="893"/>
      <c r="KU2" s="893"/>
      <c r="KV2" s="893"/>
      <c r="KW2" s="893"/>
      <c r="KX2" s="893"/>
      <c r="KY2" s="893"/>
      <c r="KZ2" s="893" t="s">
        <v>374</v>
      </c>
      <c r="LA2" s="893"/>
      <c r="LB2" s="893"/>
      <c r="LC2" s="893"/>
      <c r="LD2" s="893"/>
      <c r="LE2" s="893"/>
      <c r="LF2" s="893"/>
      <c r="LG2" s="893"/>
      <c r="LH2" s="893"/>
      <c r="LI2" s="893"/>
      <c r="LJ2" s="893"/>
      <c r="LK2" s="893"/>
      <c r="LL2" s="893"/>
      <c r="LM2" s="893"/>
      <c r="LN2" s="893"/>
      <c r="LO2" s="893"/>
      <c r="LP2" s="893"/>
      <c r="LQ2" s="893" t="s">
        <v>375</v>
      </c>
      <c r="LR2" s="893"/>
      <c r="LS2" s="893"/>
      <c r="LT2" s="893"/>
      <c r="LU2" s="893"/>
      <c r="LV2" s="893"/>
      <c r="LW2" s="893"/>
      <c r="LX2" s="893"/>
      <c r="LY2" s="893"/>
      <c r="LZ2" s="893"/>
      <c r="MA2" s="893"/>
      <c r="MB2" s="893"/>
      <c r="MC2" s="893"/>
      <c r="MD2" s="893"/>
      <c r="ME2" s="893"/>
      <c r="MF2" s="893"/>
      <c r="MG2" s="893"/>
      <c r="MH2" s="893" t="s">
        <v>376</v>
      </c>
      <c r="MI2" s="893"/>
      <c r="MJ2" s="893"/>
      <c r="MK2" s="893"/>
      <c r="ML2" s="893"/>
      <c r="MM2" s="893"/>
      <c r="MN2" s="108">
        <v>31</v>
      </c>
      <c r="MO2" s="109"/>
      <c r="MP2" s="110">
        <v>32</v>
      </c>
      <c r="MQ2" s="110">
        <v>33</v>
      </c>
      <c r="MR2" s="905" t="s">
        <v>418</v>
      </c>
      <c r="MS2" s="906"/>
      <c r="MT2" s="895" t="s">
        <v>377</v>
      </c>
      <c r="MU2" s="895"/>
      <c r="MV2" s="895"/>
      <c r="MW2" s="895" t="s">
        <v>378</v>
      </c>
      <c r="MX2" s="895"/>
      <c r="MY2" s="893" t="s">
        <v>379</v>
      </c>
      <c r="MZ2" s="893"/>
      <c r="NA2" s="893"/>
      <c r="NB2" s="893"/>
      <c r="NC2" s="893"/>
    </row>
    <row r="3" spans="1:367" s="12" customFormat="1" ht="96" customHeight="1">
      <c r="A3" s="886"/>
      <c r="B3" s="886"/>
      <c r="C3" s="886"/>
      <c r="D3" s="886"/>
      <c r="E3" s="886"/>
      <c r="F3" s="886"/>
      <c r="G3" s="886"/>
      <c r="H3" s="886"/>
      <c r="I3" s="886"/>
      <c r="J3" s="886"/>
      <c r="K3" s="886"/>
      <c r="L3" s="944" t="s">
        <v>203</v>
      </c>
      <c r="M3" s="946" t="s">
        <v>204</v>
      </c>
      <c r="N3" s="15"/>
      <c r="O3" s="15"/>
      <c r="P3" s="15"/>
      <c r="Q3" s="15"/>
      <c r="R3" s="15"/>
      <c r="S3" s="15"/>
      <c r="T3" s="15"/>
      <c r="U3" s="16"/>
      <c r="V3" s="899" t="s">
        <v>286</v>
      </c>
      <c r="W3" s="898"/>
      <c r="X3" s="947" t="s">
        <v>204</v>
      </c>
      <c r="Y3" s="883" t="s">
        <v>213</v>
      </c>
      <c r="Z3" s="883"/>
      <c r="AA3" s="883"/>
      <c r="AB3" s="883"/>
      <c r="AC3" s="883"/>
      <c r="AD3" s="883" t="s">
        <v>55</v>
      </c>
      <c r="AE3" s="883"/>
      <c r="AF3" s="883"/>
      <c r="AG3" s="883"/>
      <c r="AH3" s="883"/>
      <c r="AI3" s="883"/>
      <c r="AJ3" s="883"/>
      <c r="AK3" s="883"/>
      <c r="AL3" s="890" t="s">
        <v>222</v>
      </c>
      <c r="AM3" s="891"/>
      <c r="AN3" s="891"/>
      <c r="AO3" s="891"/>
      <c r="AP3" s="891"/>
      <c r="AQ3" s="891"/>
      <c r="AR3" s="891"/>
      <c r="AS3" s="892"/>
      <c r="AT3" s="890" t="s">
        <v>62</v>
      </c>
      <c r="AU3" s="891"/>
      <c r="AV3" s="891"/>
      <c r="AW3" s="891"/>
      <c r="AX3" s="891"/>
      <c r="AY3" s="891"/>
      <c r="AZ3" s="891"/>
      <c r="BA3" s="892"/>
      <c r="BB3" s="890" t="s">
        <v>223</v>
      </c>
      <c r="BC3" s="891"/>
      <c r="BD3" s="891"/>
      <c r="BE3" s="891"/>
      <c r="BF3" s="891"/>
      <c r="BG3" s="891"/>
      <c r="BH3" s="891"/>
      <c r="BI3" s="892"/>
      <c r="BJ3" s="890" t="s">
        <v>64</v>
      </c>
      <c r="BK3" s="891"/>
      <c r="BL3" s="891"/>
      <c r="BM3" s="891"/>
      <c r="BN3" s="891"/>
      <c r="BO3" s="891"/>
      <c r="BP3" s="891"/>
      <c r="BQ3" s="892"/>
      <c r="BR3" s="890" t="s">
        <v>224</v>
      </c>
      <c r="BS3" s="891"/>
      <c r="BT3" s="891"/>
      <c r="BU3" s="891"/>
      <c r="BV3" s="891"/>
      <c r="BW3" s="891"/>
      <c r="BX3" s="891"/>
      <c r="BY3" s="892"/>
      <c r="BZ3" s="890" t="s">
        <v>225</v>
      </c>
      <c r="CA3" s="891"/>
      <c r="CB3" s="891"/>
      <c r="CC3" s="891"/>
      <c r="CD3" s="891"/>
      <c r="CE3" s="891"/>
      <c r="CF3" s="891"/>
      <c r="CG3" s="892"/>
      <c r="CH3" s="890" t="s">
        <v>71</v>
      </c>
      <c r="CI3" s="891"/>
      <c r="CJ3" s="891"/>
      <c r="CK3" s="891"/>
      <c r="CL3" s="891"/>
      <c r="CM3" s="891"/>
      <c r="CN3" s="891"/>
      <c r="CO3" s="892"/>
      <c r="CP3" s="890" t="s">
        <v>226</v>
      </c>
      <c r="CQ3" s="891"/>
      <c r="CR3" s="891"/>
      <c r="CS3" s="891"/>
      <c r="CT3" s="891"/>
      <c r="CU3" s="891"/>
      <c r="CV3" s="891"/>
      <c r="CW3" s="892"/>
      <c r="CX3" s="890" t="s">
        <v>20</v>
      </c>
      <c r="CY3" s="891"/>
      <c r="CZ3" s="891"/>
      <c r="DA3" s="891"/>
      <c r="DB3" s="891"/>
      <c r="DC3" s="891"/>
      <c r="DD3" s="891"/>
      <c r="DE3" s="892"/>
      <c r="DF3" s="890" t="s">
        <v>75</v>
      </c>
      <c r="DG3" s="891"/>
      <c r="DH3" s="891"/>
      <c r="DI3" s="891"/>
      <c r="DJ3" s="891"/>
      <c r="DK3" s="891"/>
      <c r="DL3" s="891"/>
      <c r="DM3" s="892"/>
      <c r="DN3" s="883" t="s">
        <v>55</v>
      </c>
      <c r="DO3" s="883"/>
      <c r="DP3" s="883"/>
      <c r="DQ3" s="883"/>
      <c r="DR3" s="883"/>
      <c r="DS3" s="883"/>
      <c r="DT3" s="883"/>
      <c r="DU3" s="883"/>
      <c r="DV3" s="890" t="s">
        <v>222</v>
      </c>
      <c r="DW3" s="891"/>
      <c r="DX3" s="891"/>
      <c r="DY3" s="891"/>
      <c r="DZ3" s="891"/>
      <c r="EA3" s="891"/>
      <c r="EB3" s="891"/>
      <c r="EC3" s="892"/>
      <c r="ED3" s="890" t="s">
        <v>62</v>
      </c>
      <c r="EE3" s="891"/>
      <c r="EF3" s="891"/>
      <c r="EG3" s="891"/>
      <c r="EH3" s="891"/>
      <c r="EI3" s="891"/>
      <c r="EJ3" s="891"/>
      <c r="EK3" s="892"/>
      <c r="EL3" s="890" t="s">
        <v>223</v>
      </c>
      <c r="EM3" s="891"/>
      <c r="EN3" s="891"/>
      <c r="EO3" s="891"/>
      <c r="EP3" s="891"/>
      <c r="EQ3" s="891"/>
      <c r="ER3" s="891"/>
      <c r="ES3" s="892"/>
      <c r="ET3" s="890" t="s">
        <v>64</v>
      </c>
      <c r="EU3" s="891"/>
      <c r="EV3" s="891"/>
      <c r="EW3" s="891"/>
      <c r="EX3" s="891"/>
      <c r="EY3" s="891"/>
      <c r="EZ3" s="891"/>
      <c r="FA3" s="892"/>
      <c r="FB3" s="890" t="s">
        <v>224</v>
      </c>
      <c r="FC3" s="891"/>
      <c r="FD3" s="891"/>
      <c r="FE3" s="891"/>
      <c r="FF3" s="891"/>
      <c r="FG3" s="891"/>
      <c r="FH3" s="891"/>
      <c r="FI3" s="892"/>
      <c r="FJ3" s="890" t="s">
        <v>225</v>
      </c>
      <c r="FK3" s="891"/>
      <c r="FL3" s="891"/>
      <c r="FM3" s="891"/>
      <c r="FN3" s="891"/>
      <c r="FO3" s="891"/>
      <c r="FP3" s="891"/>
      <c r="FQ3" s="892"/>
      <c r="FR3" s="890" t="s">
        <v>71</v>
      </c>
      <c r="FS3" s="891"/>
      <c r="FT3" s="891"/>
      <c r="FU3" s="891"/>
      <c r="FV3" s="891"/>
      <c r="FW3" s="891"/>
      <c r="FX3" s="891"/>
      <c r="FY3" s="892"/>
      <c r="FZ3" s="890" t="s">
        <v>226</v>
      </c>
      <c r="GA3" s="891"/>
      <c r="GB3" s="891"/>
      <c r="GC3" s="891"/>
      <c r="GD3" s="891"/>
      <c r="GE3" s="891"/>
      <c r="GF3" s="891"/>
      <c r="GG3" s="892"/>
      <c r="GH3" s="890" t="s">
        <v>305</v>
      </c>
      <c r="GI3" s="891"/>
      <c r="GJ3" s="891"/>
      <c r="GK3" s="891"/>
      <c r="GL3" s="891"/>
      <c r="GM3" s="891"/>
      <c r="GN3" s="891"/>
      <c r="GO3" s="892"/>
      <c r="GP3" s="890" t="s">
        <v>20</v>
      </c>
      <c r="GQ3" s="891"/>
      <c r="GR3" s="891"/>
      <c r="GS3" s="891"/>
      <c r="GT3" s="891"/>
      <c r="GU3" s="891"/>
      <c r="GV3" s="891"/>
      <c r="GW3" s="892"/>
      <c r="GX3" s="890" t="s">
        <v>75</v>
      </c>
      <c r="GY3" s="891"/>
      <c r="GZ3" s="891"/>
      <c r="HA3" s="891"/>
      <c r="HB3" s="891"/>
      <c r="HC3" s="891"/>
      <c r="HD3" s="891"/>
      <c r="HE3" s="892"/>
      <c r="HF3" s="883" t="s">
        <v>227</v>
      </c>
      <c r="HG3" s="883"/>
      <c r="HH3" s="883"/>
      <c r="HI3" s="883"/>
      <c r="HJ3" s="883" t="s">
        <v>230</v>
      </c>
      <c r="HK3" s="883"/>
      <c r="HL3" s="883"/>
      <c r="HM3" s="883"/>
      <c r="HN3" s="883"/>
      <c r="HO3" s="944" t="s">
        <v>234</v>
      </c>
      <c r="HP3" s="944" t="s">
        <v>235</v>
      </c>
      <c r="HQ3" s="945"/>
      <c r="HR3" s="900" t="s">
        <v>237</v>
      </c>
      <c r="HS3" s="17"/>
      <c r="HT3" s="894" t="s">
        <v>238</v>
      </c>
      <c r="HU3" s="900" t="s">
        <v>239</v>
      </c>
      <c r="HV3" s="265"/>
      <c r="HW3" s="265"/>
      <c r="HX3" s="17"/>
      <c r="HY3" s="928" t="s">
        <v>85</v>
      </c>
      <c r="HZ3" s="16"/>
      <c r="IA3" s="928" t="s">
        <v>147</v>
      </c>
      <c r="IB3" s="940"/>
      <c r="IC3" s="941"/>
      <c r="ID3" s="927"/>
      <c r="IE3" s="894" t="s">
        <v>85</v>
      </c>
      <c r="IF3" s="894" t="s">
        <v>147</v>
      </c>
      <c r="IG3" s="894" t="s">
        <v>243</v>
      </c>
      <c r="IH3" s="894" t="s">
        <v>244</v>
      </c>
      <c r="II3" s="894" t="s">
        <v>245</v>
      </c>
      <c r="IJ3" s="894" t="s">
        <v>246</v>
      </c>
      <c r="IK3" s="894" t="s">
        <v>247</v>
      </c>
      <c r="IL3" s="900" t="s">
        <v>248</v>
      </c>
      <c r="IM3" s="18"/>
      <c r="IN3" s="894" t="s">
        <v>249</v>
      </c>
      <c r="IO3" s="894" t="s">
        <v>251</v>
      </c>
      <c r="IP3" s="894" t="s">
        <v>252</v>
      </c>
      <c r="IQ3" s="910" t="s">
        <v>254</v>
      </c>
      <c r="IR3" s="910" t="s">
        <v>255</v>
      </c>
      <c r="IS3" s="910" t="s">
        <v>339</v>
      </c>
      <c r="IT3" s="912" t="s">
        <v>311</v>
      </c>
      <c r="IU3" s="891"/>
      <c r="IV3" s="891"/>
      <c r="IW3" s="892"/>
      <c r="IX3" s="912" t="s">
        <v>312</v>
      </c>
      <c r="IY3" s="891"/>
      <c r="IZ3" s="891"/>
      <c r="JA3" s="892"/>
      <c r="JB3" s="912" t="s">
        <v>313</v>
      </c>
      <c r="JC3" s="891"/>
      <c r="JD3" s="891"/>
      <c r="JE3" s="892"/>
      <c r="JF3" s="912" t="s">
        <v>314</v>
      </c>
      <c r="JG3" s="891"/>
      <c r="JH3" s="891"/>
      <c r="JI3" s="892"/>
      <c r="JJ3" s="919" t="s">
        <v>256</v>
      </c>
      <c r="JK3" s="16"/>
      <c r="JL3" s="884" t="s">
        <v>415</v>
      </c>
      <c r="JM3" s="884"/>
      <c r="JN3" s="883" t="s">
        <v>259</v>
      </c>
      <c r="JO3" s="883"/>
      <c r="JP3" s="883"/>
      <c r="JQ3" s="883"/>
      <c r="JR3" s="883"/>
      <c r="JS3" s="883"/>
      <c r="JT3" s="883"/>
      <c r="JU3" s="883"/>
      <c r="JV3" s="883"/>
      <c r="JW3" s="883"/>
      <c r="JX3" s="883"/>
      <c r="JY3" s="883" t="s">
        <v>262</v>
      </c>
      <c r="JZ3" s="883"/>
      <c r="KA3" s="883"/>
      <c r="KB3" s="883"/>
      <c r="KC3" s="883"/>
      <c r="KD3" s="883"/>
      <c r="KE3" s="883"/>
      <c r="KF3" s="883"/>
      <c r="KG3" s="883"/>
      <c r="KH3" s="883"/>
      <c r="KI3" s="883"/>
      <c r="KJ3" s="917" t="s">
        <v>315</v>
      </c>
      <c r="KK3" s="917" t="s">
        <v>316</v>
      </c>
      <c r="KL3" s="899" t="s">
        <v>263</v>
      </c>
      <c r="KM3" s="912"/>
      <c r="KN3" s="912"/>
      <c r="KO3" s="898"/>
      <c r="KP3" s="883" t="s">
        <v>266</v>
      </c>
      <c r="KQ3" s="883"/>
      <c r="KR3" s="883" t="s">
        <v>267</v>
      </c>
      <c r="KS3" s="883"/>
      <c r="KT3" s="883" t="s">
        <v>100</v>
      </c>
      <c r="KU3" s="883"/>
      <c r="KV3" s="883" t="s">
        <v>268</v>
      </c>
      <c r="KW3" s="883"/>
      <c r="KX3" s="894" t="s">
        <v>102</v>
      </c>
      <c r="KY3" s="894" t="s">
        <v>269</v>
      </c>
      <c r="KZ3" s="897" t="s">
        <v>323</v>
      </c>
      <c r="LA3" s="897" t="s">
        <v>324</v>
      </c>
      <c r="LB3" s="897" t="s">
        <v>325</v>
      </c>
      <c r="LC3" s="897" t="s">
        <v>326</v>
      </c>
      <c r="LD3" s="897" t="s">
        <v>327</v>
      </c>
      <c r="LE3" s="897" t="s">
        <v>328</v>
      </c>
      <c r="LF3" s="897" t="s">
        <v>329</v>
      </c>
      <c r="LG3" s="897" t="s">
        <v>330</v>
      </c>
      <c r="LH3" s="897" t="s">
        <v>331</v>
      </c>
      <c r="LI3" s="897" t="s">
        <v>332</v>
      </c>
      <c r="LJ3" s="897" t="s">
        <v>333</v>
      </c>
      <c r="LK3" s="897" t="s">
        <v>334</v>
      </c>
      <c r="LL3" s="897" t="s">
        <v>335</v>
      </c>
      <c r="LM3" s="897" t="s">
        <v>336</v>
      </c>
      <c r="LN3" s="897" t="s">
        <v>337</v>
      </c>
      <c r="LO3" s="896" t="s">
        <v>338</v>
      </c>
      <c r="LP3" s="19"/>
      <c r="LQ3" s="897" t="s">
        <v>323</v>
      </c>
      <c r="LR3" s="897" t="s">
        <v>324</v>
      </c>
      <c r="LS3" s="897" t="s">
        <v>325</v>
      </c>
      <c r="LT3" s="897" t="s">
        <v>326</v>
      </c>
      <c r="LU3" s="897" t="s">
        <v>327</v>
      </c>
      <c r="LV3" s="897" t="s">
        <v>328</v>
      </c>
      <c r="LW3" s="897" t="s">
        <v>329</v>
      </c>
      <c r="LX3" s="897" t="s">
        <v>330</v>
      </c>
      <c r="LY3" s="897" t="s">
        <v>331</v>
      </c>
      <c r="LZ3" s="897" t="s">
        <v>332</v>
      </c>
      <c r="MA3" s="897" t="s">
        <v>333</v>
      </c>
      <c r="MB3" s="897" t="s">
        <v>334</v>
      </c>
      <c r="MC3" s="897" t="s">
        <v>335</v>
      </c>
      <c r="MD3" s="897" t="s">
        <v>336</v>
      </c>
      <c r="ME3" s="897" t="s">
        <v>337</v>
      </c>
      <c r="MF3" s="896" t="s">
        <v>338</v>
      </c>
      <c r="MG3" s="19"/>
      <c r="MH3" s="900" t="s">
        <v>204</v>
      </c>
      <c r="MI3" s="15"/>
      <c r="MJ3" s="15"/>
      <c r="MK3" s="15"/>
      <c r="ML3" s="15"/>
      <c r="MM3" s="16"/>
      <c r="MN3" s="901" t="s">
        <v>317</v>
      </c>
      <c r="MO3" s="894" t="s">
        <v>270</v>
      </c>
      <c r="MP3" s="901" t="s">
        <v>318</v>
      </c>
      <c r="MQ3" s="901" t="s">
        <v>319</v>
      </c>
      <c r="MR3" s="907"/>
      <c r="MS3" s="908"/>
      <c r="MT3" s="894" t="s">
        <v>272</v>
      </c>
      <c r="MU3" s="894" t="s">
        <v>273</v>
      </c>
      <c r="MV3" s="894" t="s">
        <v>274</v>
      </c>
      <c r="MW3" s="894" t="s">
        <v>275</v>
      </c>
      <c r="MX3" s="894" t="s">
        <v>176</v>
      </c>
      <c r="MY3" s="894" t="s">
        <v>304</v>
      </c>
      <c r="MZ3" s="894" t="s">
        <v>276</v>
      </c>
      <c r="NA3" s="894" t="s">
        <v>277</v>
      </c>
      <c r="NB3" s="894" t="s">
        <v>278</v>
      </c>
      <c r="NC3" s="894" t="s">
        <v>279</v>
      </c>
    </row>
    <row r="4" spans="1:367" s="14" customFormat="1" ht="54" customHeight="1">
      <c r="A4" s="886"/>
      <c r="B4" s="886"/>
      <c r="C4" s="886"/>
      <c r="D4" s="886"/>
      <c r="E4" s="886"/>
      <c r="F4" s="886"/>
      <c r="G4" s="886"/>
      <c r="H4" s="886"/>
      <c r="I4" s="886"/>
      <c r="J4" s="886"/>
      <c r="K4" s="886"/>
      <c r="L4" s="944"/>
      <c r="M4" s="944"/>
      <c r="N4" s="890" t="s">
        <v>209</v>
      </c>
      <c r="O4" s="891"/>
      <c r="P4" s="891"/>
      <c r="Q4" s="891"/>
      <c r="R4" s="891"/>
      <c r="S4" s="891"/>
      <c r="T4" s="891"/>
      <c r="U4" s="892"/>
      <c r="V4" s="921" t="s">
        <v>210</v>
      </c>
      <c r="W4" s="921" t="s">
        <v>211</v>
      </c>
      <c r="X4" s="948"/>
      <c r="Y4" s="944" t="s">
        <v>104</v>
      </c>
      <c r="Z4" s="944" t="s">
        <v>214</v>
      </c>
      <c r="AA4" s="944" t="s">
        <v>215</v>
      </c>
      <c r="AB4" s="944" t="s">
        <v>216</v>
      </c>
      <c r="AC4" s="944" t="s">
        <v>217</v>
      </c>
      <c r="AD4" s="883" t="s">
        <v>219</v>
      </c>
      <c r="AE4" s="883"/>
      <c r="AF4" s="883" t="s">
        <v>220</v>
      </c>
      <c r="AG4" s="883"/>
      <c r="AH4" s="883"/>
      <c r="AI4" s="883" t="s">
        <v>221</v>
      </c>
      <c r="AJ4" s="883"/>
      <c r="AK4" s="883"/>
      <c r="AL4" s="883" t="s">
        <v>219</v>
      </c>
      <c r="AM4" s="883"/>
      <c r="AN4" s="883" t="s">
        <v>220</v>
      </c>
      <c r="AO4" s="883"/>
      <c r="AP4" s="883"/>
      <c r="AQ4" s="883" t="s">
        <v>221</v>
      </c>
      <c r="AR4" s="883"/>
      <c r="AS4" s="883"/>
      <c r="AT4" s="883" t="s">
        <v>219</v>
      </c>
      <c r="AU4" s="883"/>
      <c r="AV4" s="883" t="s">
        <v>220</v>
      </c>
      <c r="AW4" s="883"/>
      <c r="AX4" s="883"/>
      <c r="AY4" s="883" t="s">
        <v>221</v>
      </c>
      <c r="AZ4" s="883"/>
      <c r="BA4" s="883"/>
      <c r="BB4" s="883" t="s">
        <v>219</v>
      </c>
      <c r="BC4" s="883"/>
      <c r="BD4" s="883" t="s">
        <v>220</v>
      </c>
      <c r="BE4" s="883"/>
      <c r="BF4" s="883"/>
      <c r="BG4" s="883" t="s">
        <v>221</v>
      </c>
      <c r="BH4" s="883"/>
      <c r="BI4" s="883"/>
      <c r="BJ4" s="883" t="s">
        <v>219</v>
      </c>
      <c r="BK4" s="883"/>
      <c r="BL4" s="883" t="s">
        <v>220</v>
      </c>
      <c r="BM4" s="883"/>
      <c r="BN4" s="883"/>
      <c r="BO4" s="883" t="s">
        <v>221</v>
      </c>
      <c r="BP4" s="883"/>
      <c r="BQ4" s="883"/>
      <c r="BR4" s="883" t="s">
        <v>219</v>
      </c>
      <c r="BS4" s="883"/>
      <c r="BT4" s="883" t="s">
        <v>220</v>
      </c>
      <c r="BU4" s="883"/>
      <c r="BV4" s="883"/>
      <c r="BW4" s="883" t="s">
        <v>221</v>
      </c>
      <c r="BX4" s="883"/>
      <c r="BY4" s="883"/>
      <c r="BZ4" s="883" t="s">
        <v>219</v>
      </c>
      <c r="CA4" s="883"/>
      <c r="CB4" s="883" t="s">
        <v>220</v>
      </c>
      <c r="CC4" s="883"/>
      <c r="CD4" s="883"/>
      <c r="CE4" s="883" t="s">
        <v>221</v>
      </c>
      <c r="CF4" s="883"/>
      <c r="CG4" s="883"/>
      <c r="CH4" s="883" t="s">
        <v>219</v>
      </c>
      <c r="CI4" s="883"/>
      <c r="CJ4" s="883" t="s">
        <v>220</v>
      </c>
      <c r="CK4" s="883"/>
      <c r="CL4" s="883"/>
      <c r="CM4" s="883" t="s">
        <v>221</v>
      </c>
      <c r="CN4" s="883"/>
      <c r="CO4" s="883"/>
      <c r="CP4" s="883" t="s">
        <v>219</v>
      </c>
      <c r="CQ4" s="883"/>
      <c r="CR4" s="883" t="s">
        <v>220</v>
      </c>
      <c r="CS4" s="883"/>
      <c r="CT4" s="883"/>
      <c r="CU4" s="883" t="s">
        <v>221</v>
      </c>
      <c r="CV4" s="883"/>
      <c r="CW4" s="883"/>
      <c r="CX4" s="883" t="s">
        <v>219</v>
      </c>
      <c r="CY4" s="883"/>
      <c r="CZ4" s="883" t="s">
        <v>220</v>
      </c>
      <c r="DA4" s="883"/>
      <c r="DB4" s="883"/>
      <c r="DC4" s="883" t="s">
        <v>221</v>
      </c>
      <c r="DD4" s="883"/>
      <c r="DE4" s="883"/>
      <c r="DF4" s="883" t="s">
        <v>219</v>
      </c>
      <c r="DG4" s="883"/>
      <c r="DH4" s="883" t="s">
        <v>220</v>
      </c>
      <c r="DI4" s="883"/>
      <c r="DJ4" s="883"/>
      <c r="DK4" s="883" t="s">
        <v>221</v>
      </c>
      <c r="DL4" s="883"/>
      <c r="DM4" s="883"/>
      <c r="DN4" s="883" t="s">
        <v>219</v>
      </c>
      <c r="DO4" s="883"/>
      <c r="DP4" s="883" t="s">
        <v>220</v>
      </c>
      <c r="DQ4" s="883"/>
      <c r="DR4" s="883"/>
      <c r="DS4" s="883" t="s">
        <v>221</v>
      </c>
      <c r="DT4" s="883"/>
      <c r="DU4" s="883"/>
      <c r="DV4" s="883" t="s">
        <v>219</v>
      </c>
      <c r="DW4" s="883"/>
      <c r="DX4" s="883" t="s">
        <v>220</v>
      </c>
      <c r="DY4" s="883"/>
      <c r="DZ4" s="883"/>
      <c r="EA4" s="883" t="s">
        <v>221</v>
      </c>
      <c r="EB4" s="883"/>
      <c r="EC4" s="883"/>
      <c r="ED4" s="883" t="s">
        <v>219</v>
      </c>
      <c r="EE4" s="883"/>
      <c r="EF4" s="883" t="s">
        <v>220</v>
      </c>
      <c r="EG4" s="883"/>
      <c r="EH4" s="883"/>
      <c r="EI4" s="883" t="s">
        <v>221</v>
      </c>
      <c r="EJ4" s="883"/>
      <c r="EK4" s="883"/>
      <c r="EL4" s="883" t="s">
        <v>219</v>
      </c>
      <c r="EM4" s="883"/>
      <c r="EN4" s="883" t="s">
        <v>220</v>
      </c>
      <c r="EO4" s="883"/>
      <c r="EP4" s="883"/>
      <c r="EQ4" s="883" t="s">
        <v>221</v>
      </c>
      <c r="ER4" s="883"/>
      <c r="ES4" s="883"/>
      <c r="ET4" s="883" t="s">
        <v>219</v>
      </c>
      <c r="EU4" s="883"/>
      <c r="EV4" s="883" t="s">
        <v>220</v>
      </c>
      <c r="EW4" s="883"/>
      <c r="EX4" s="883"/>
      <c r="EY4" s="883" t="s">
        <v>221</v>
      </c>
      <c r="EZ4" s="883"/>
      <c r="FA4" s="883"/>
      <c r="FB4" s="883" t="s">
        <v>219</v>
      </c>
      <c r="FC4" s="883"/>
      <c r="FD4" s="883" t="s">
        <v>220</v>
      </c>
      <c r="FE4" s="883"/>
      <c r="FF4" s="883"/>
      <c r="FG4" s="883" t="s">
        <v>221</v>
      </c>
      <c r="FH4" s="883"/>
      <c r="FI4" s="883"/>
      <c r="FJ4" s="883" t="s">
        <v>219</v>
      </c>
      <c r="FK4" s="883"/>
      <c r="FL4" s="883" t="s">
        <v>220</v>
      </c>
      <c r="FM4" s="883"/>
      <c r="FN4" s="883"/>
      <c r="FO4" s="883" t="s">
        <v>221</v>
      </c>
      <c r="FP4" s="883"/>
      <c r="FQ4" s="883"/>
      <c r="FR4" s="883" t="s">
        <v>219</v>
      </c>
      <c r="FS4" s="883"/>
      <c r="FT4" s="883" t="s">
        <v>220</v>
      </c>
      <c r="FU4" s="883"/>
      <c r="FV4" s="883"/>
      <c r="FW4" s="883" t="s">
        <v>221</v>
      </c>
      <c r="FX4" s="883"/>
      <c r="FY4" s="883"/>
      <c r="FZ4" s="883" t="s">
        <v>219</v>
      </c>
      <c r="GA4" s="883"/>
      <c r="GB4" s="883" t="s">
        <v>220</v>
      </c>
      <c r="GC4" s="883"/>
      <c r="GD4" s="883"/>
      <c r="GE4" s="883" t="s">
        <v>221</v>
      </c>
      <c r="GF4" s="883"/>
      <c r="GG4" s="883"/>
      <c r="GH4" s="883" t="s">
        <v>219</v>
      </c>
      <c r="GI4" s="883"/>
      <c r="GJ4" s="883" t="s">
        <v>220</v>
      </c>
      <c r="GK4" s="883"/>
      <c r="GL4" s="883"/>
      <c r="GM4" s="883" t="s">
        <v>221</v>
      </c>
      <c r="GN4" s="883"/>
      <c r="GO4" s="883"/>
      <c r="GP4" s="883" t="s">
        <v>219</v>
      </c>
      <c r="GQ4" s="883"/>
      <c r="GR4" s="883" t="s">
        <v>220</v>
      </c>
      <c r="GS4" s="883"/>
      <c r="GT4" s="883"/>
      <c r="GU4" s="883" t="s">
        <v>221</v>
      </c>
      <c r="GV4" s="883"/>
      <c r="GW4" s="883"/>
      <c r="GX4" s="883" t="s">
        <v>219</v>
      </c>
      <c r="GY4" s="883"/>
      <c r="GZ4" s="883" t="s">
        <v>220</v>
      </c>
      <c r="HA4" s="883"/>
      <c r="HB4" s="883"/>
      <c r="HC4" s="883" t="s">
        <v>221</v>
      </c>
      <c r="HD4" s="883"/>
      <c r="HE4" s="883"/>
      <c r="HF4" s="943" t="s">
        <v>228</v>
      </c>
      <c r="HG4" s="943" t="s">
        <v>229</v>
      </c>
      <c r="HH4" s="943" t="s">
        <v>20</v>
      </c>
      <c r="HI4" s="943" t="s">
        <v>75</v>
      </c>
      <c r="HJ4" s="943" t="s">
        <v>231</v>
      </c>
      <c r="HK4" s="943" t="s">
        <v>232</v>
      </c>
      <c r="HL4" s="943" t="s">
        <v>233</v>
      </c>
      <c r="HM4" s="943" t="s">
        <v>20</v>
      </c>
      <c r="HN4" s="943" t="s">
        <v>75</v>
      </c>
      <c r="HO4" s="944"/>
      <c r="HP4" s="944"/>
      <c r="HQ4" s="945"/>
      <c r="HR4" s="894"/>
      <c r="HS4" s="915" t="s">
        <v>288</v>
      </c>
      <c r="HT4" s="894"/>
      <c r="HU4" s="894"/>
      <c r="HV4" s="937" t="s">
        <v>289</v>
      </c>
      <c r="HW4" s="267"/>
      <c r="HX4" s="266"/>
      <c r="HY4" s="929"/>
      <c r="HZ4" s="915" t="s">
        <v>290</v>
      </c>
      <c r="IA4" s="932"/>
      <c r="IB4" s="942" t="s">
        <v>413</v>
      </c>
      <c r="IC4" s="915" t="s">
        <v>414</v>
      </c>
      <c r="ID4" s="927"/>
      <c r="IE4" s="894"/>
      <c r="IF4" s="894"/>
      <c r="IG4" s="894"/>
      <c r="IH4" s="894"/>
      <c r="II4" s="894"/>
      <c r="IJ4" s="894"/>
      <c r="IK4" s="894"/>
      <c r="IL4" s="894"/>
      <c r="IM4" s="894" t="s">
        <v>291</v>
      </c>
      <c r="IN4" s="894"/>
      <c r="IO4" s="894"/>
      <c r="IP4" s="894"/>
      <c r="IQ4" s="910"/>
      <c r="IR4" s="910"/>
      <c r="IS4" s="910"/>
      <c r="IT4" s="921" t="s">
        <v>306</v>
      </c>
      <c r="IU4" s="922" t="s">
        <v>307</v>
      </c>
      <c r="IV4" s="925" t="s">
        <v>308</v>
      </c>
      <c r="IW4" s="104"/>
      <c r="IX4" s="921" t="s">
        <v>306</v>
      </c>
      <c r="IY4" s="922" t="s">
        <v>307</v>
      </c>
      <c r="IZ4" s="925" t="s">
        <v>308</v>
      </c>
      <c r="JA4" s="104"/>
      <c r="JB4" s="921" t="s">
        <v>306</v>
      </c>
      <c r="JC4" s="922" t="s">
        <v>307</v>
      </c>
      <c r="JD4" s="925" t="s">
        <v>308</v>
      </c>
      <c r="JE4" s="104"/>
      <c r="JF4" s="921" t="s">
        <v>306</v>
      </c>
      <c r="JG4" s="922" t="s">
        <v>307</v>
      </c>
      <c r="JH4" s="925" t="s">
        <v>308</v>
      </c>
      <c r="JI4" s="104"/>
      <c r="JJ4" s="920"/>
      <c r="JK4" s="894" t="s">
        <v>257</v>
      </c>
      <c r="JL4" s="894" t="s">
        <v>258</v>
      </c>
      <c r="JM4" s="894" t="s">
        <v>66</v>
      </c>
      <c r="JN4" s="894" t="s">
        <v>97</v>
      </c>
      <c r="JO4" s="894" t="s">
        <v>260</v>
      </c>
      <c r="JP4" s="894" t="s">
        <v>97</v>
      </c>
      <c r="JQ4" s="894" t="s">
        <v>260</v>
      </c>
      <c r="JR4" s="894" t="s">
        <v>97</v>
      </c>
      <c r="JS4" s="894" t="s">
        <v>260</v>
      </c>
      <c r="JT4" s="894" t="s">
        <v>97</v>
      </c>
      <c r="JU4" s="894" t="s">
        <v>260</v>
      </c>
      <c r="JV4" s="894" t="s">
        <v>97</v>
      </c>
      <c r="JW4" s="894" t="s">
        <v>260</v>
      </c>
      <c r="JX4" s="894" t="s">
        <v>261</v>
      </c>
      <c r="JY4" s="894" t="s">
        <v>97</v>
      </c>
      <c r="JZ4" s="894" t="s">
        <v>260</v>
      </c>
      <c r="KA4" s="894" t="s">
        <v>97</v>
      </c>
      <c r="KB4" s="894" t="s">
        <v>260</v>
      </c>
      <c r="KC4" s="894" t="s">
        <v>97</v>
      </c>
      <c r="KD4" s="894" t="s">
        <v>260</v>
      </c>
      <c r="KE4" s="894" t="s">
        <v>97</v>
      </c>
      <c r="KF4" s="894" t="s">
        <v>260</v>
      </c>
      <c r="KG4" s="894" t="s">
        <v>97</v>
      </c>
      <c r="KH4" s="894" t="s">
        <v>260</v>
      </c>
      <c r="KI4" s="894" t="s">
        <v>261</v>
      </c>
      <c r="KJ4" s="917"/>
      <c r="KK4" s="917"/>
      <c r="KL4" s="894" t="s">
        <v>265</v>
      </c>
      <c r="KM4" s="911" t="s">
        <v>264</v>
      </c>
      <c r="KN4" s="913"/>
      <c r="KO4" s="914"/>
      <c r="KP4" s="894" t="s">
        <v>265</v>
      </c>
      <c r="KQ4" s="910" t="s">
        <v>264</v>
      </c>
      <c r="KR4" s="894" t="s">
        <v>265</v>
      </c>
      <c r="KS4" s="910" t="s">
        <v>264</v>
      </c>
      <c r="KT4" s="894" t="s">
        <v>265</v>
      </c>
      <c r="KU4" s="910" t="s">
        <v>264</v>
      </c>
      <c r="KV4" s="894" t="s">
        <v>265</v>
      </c>
      <c r="KW4" s="910" t="s">
        <v>264</v>
      </c>
      <c r="KX4" s="894"/>
      <c r="KY4" s="894"/>
      <c r="KZ4" s="897"/>
      <c r="LA4" s="897"/>
      <c r="LB4" s="897"/>
      <c r="LC4" s="897"/>
      <c r="LD4" s="897"/>
      <c r="LE4" s="897"/>
      <c r="LF4" s="897"/>
      <c r="LG4" s="897"/>
      <c r="LH4" s="897"/>
      <c r="LI4" s="897"/>
      <c r="LJ4" s="897"/>
      <c r="LK4" s="897"/>
      <c r="LL4" s="897"/>
      <c r="LM4" s="897"/>
      <c r="LN4" s="897"/>
      <c r="LO4" s="897"/>
      <c r="LP4" s="897" t="s">
        <v>291</v>
      </c>
      <c r="LQ4" s="897"/>
      <c r="LR4" s="897"/>
      <c r="LS4" s="897"/>
      <c r="LT4" s="897"/>
      <c r="LU4" s="897"/>
      <c r="LV4" s="897"/>
      <c r="LW4" s="897"/>
      <c r="LX4" s="897"/>
      <c r="LY4" s="897"/>
      <c r="LZ4" s="897"/>
      <c r="MA4" s="897"/>
      <c r="MB4" s="897"/>
      <c r="MC4" s="897"/>
      <c r="MD4" s="897"/>
      <c r="ME4" s="897"/>
      <c r="MF4" s="897"/>
      <c r="MG4" s="897" t="s">
        <v>291</v>
      </c>
      <c r="MH4" s="894"/>
      <c r="MI4" s="892" t="s">
        <v>209</v>
      </c>
      <c r="MJ4" s="883"/>
      <c r="MK4" s="883"/>
      <c r="ML4" s="883"/>
      <c r="MM4" s="883"/>
      <c r="MN4" s="901"/>
      <c r="MO4" s="894"/>
      <c r="MP4" s="901"/>
      <c r="MQ4" s="901"/>
      <c r="MR4" s="909" t="s">
        <v>419</v>
      </c>
      <c r="MS4" s="909" t="s">
        <v>420</v>
      </c>
      <c r="MT4" s="894"/>
      <c r="MU4" s="894"/>
      <c r="MV4" s="894"/>
      <c r="MW4" s="894"/>
      <c r="MX4" s="894"/>
      <c r="MY4" s="894"/>
      <c r="MZ4" s="894"/>
      <c r="NA4" s="894"/>
      <c r="NB4" s="894"/>
      <c r="NC4" s="894"/>
    </row>
    <row r="5" spans="1:367" s="13" customFormat="1" ht="13.5" customHeight="1">
      <c r="A5" s="886"/>
      <c r="B5" s="886"/>
      <c r="C5" s="886"/>
      <c r="D5" s="886"/>
      <c r="E5" s="886"/>
      <c r="F5" s="886"/>
      <c r="G5" s="886"/>
      <c r="H5" s="886"/>
      <c r="I5" s="886"/>
      <c r="J5" s="886"/>
      <c r="K5" s="886"/>
      <c r="L5" s="944"/>
      <c r="M5" s="944"/>
      <c r="N5" s="884" t="s">
        <v>205</v>
      </c>
      <c r="O5" s="884" t="s">
        <v>206</v>
      </c>
      <c r="P5" s="884" t="s">
        <v>207</v>
      </c>
      <c r="Q5" s="884" t="s">
        <v>208</v>
      </c>
      <c r="R5" s="884" t="s">
        <v>18</v>
      </c>
      <c r="S5" s="884" t="s">
        <v>19</v>
      </c>
      <c r="T5" s="884"/>
      <c r="U5" s="884" t="s">
        <v>20</v>
      </c>
      <c r="V5" s="921"/>
      <c r="W5" s="921"/>
      <c r="X5" s="948"/>
      <c r="Y5" s="944"/>
      <c r="Z5" s="944"/>
      <c r="AA5" s="944"/>
      <c r="AB5" s="944"/>
      <c r="AC5" s="944"/>
      <c r="AD5" s="885" t="s">
        <v>405</v>
      </c>
      <c r="AE5" s="885" t="s">
        <v>49</v>
      </c>
      <c r="AF5" s="883" t="s">
        <v>44</v>
      </c>
      <c r="AG5" s="883"/>
      <c r="AH5" s="884" t="s">
        <v>287</v>
      </c>
      <c r="AI5" s="883" t="s">
        <v>44</v>
      </c>
      <c r="AJ5" s="883"/>
      <c r="AK5" s="884" t="s">
        <v>287</v>
      </c>
      <c r="AL5" s="885" t="s">
        <v>405</v>
      </c>
      <c r="AM5" s="885" t="s">
        <v>49</v>
      </c>
      <c r="AN5" s="883" t="s">
        <v>44</v>
      </c>
      <c r="AO5" s="883"/>
      <c r="AP5" s="884" t="s">
        <v>287</v>
      </c>
      <c r="AQ5" s="883" t="s">
        <v>44</v>
      </c>
      <c r="AR5" s="883"/>
      <c r="AS5" s="884" t="s">
        <v>287</v>
      </c>
      <c r="AT5" s="885" t="s">
        <v>405</v>
      </c>
      <c r="AU5" s="885" t="s">
        <v>49</v>
      </c>
      <c r="AV5" s="883" t="s">
        <v>44</v>
      </c>
      <c r="AW5" s="883"/>
      <c r="AX5" s="884" t="s">
        <v>287</v>
      </c>
      <c r="AY5" s="883" t="s">
        <v>44</v>
      </c>
      <c r="AZ5" s="883"/>
      <c r="BA5" s="884" t="s">
        <v>287</v>
      </c>
      <c r="BB5" s="885" t="s">
        <v>405</v>
      </c>
      <c r="BC5" s="885" t="s">
        <v>49</v>
      </c>
      <c r="BD5" s="883" t="s">
        <v>44</v>
      </c>
      <c r="BE5" s="883"/>
      <c r="BF5" s="884" t="s">
        <v>287</v>
      </c>
      <c r="BG5" s="883" t="s">
        <v>44</v>
      </c>
      <c r="BH5" s="883"/>
      <c r="BI5" s="884" t="s">
        <v>287</v>
      </c>
      <c r="BJ5" s="885" t="s">
        <v>405</v>
      </c>
      <c r="BK5" s="885" t="s">
        <v>49</v>
      </c>
      <c r="BL5" s="883" t="s">
        <v>44</v>
      </c>
      <c r="BM5" s="883"/>
      <c r="BN5" s="884" t="s">
        <v>287</v>
      </c>
      <c r="BO5" s="883" t="s">
        <v>44</v>
      </c>
      <c r="BP5" s="883"/>
      <c r="BQ5" s="884" t="s">
        <v>287</v>
      </c>
      <c r="BR5" s="885" t="s">
        <v>405</v>
      </c>
      <c r="BS5" s="885" t="s">
        <v>49</v>
      </c>
      <c r="BT5" s="883" t="s">
        <v>44</v>
      </c>
      <c r="BU5" s="883"/>
      <c r="BV5" s="884" t="s">
        <v>287</v>
      </c>
      <c r="BW5" s="883" t="s">
        <v>44</v>
      </c>
      <c r="BX5" s="883"/>
      <c r="BY5" s="884" t="s">
        <v>287</v>
      </c>
      <c r="BZ5" s="885" t="s">
        <v>405</v>
      </c>
      <c r="CA5" s="885" t="s">
        <v>49</v>
      </c>
      <c r="CB5" s="883" t="s">
        <v>44</v>
      </c>
      <c r="CC5" s="883"/>
      <c r="CD5" s="884" t="s">
        <v>287</v>
      </c>
      <c r="CE5" s="883" t="s">
        <v>44</v>
      </c>
      <c r="CF5" s="883"/>
      <c r="CG5" s="884" t="s">
        <v>287</v>
      </c>
      <c r="CH5" s="885" t="s">
        <v>405</v>
      </c>
      <c r="CI5" s="885" t="s">
        <v>49</v>
      </c>
      <c r="CJ5" s="883" t="s">
        <v>44</v>
      </c>
      <c r="CK5" s="883"/>
      <c r="CL5" s="884" t="s">
        <v>287</v>
      </c>
      <c r="CM5" s="883" t="s">
        <v>44</v>
      </c>
      <c r="CN5" s="883"/>
      <c r="CO5" s="884" t="s">
        <v>287</v>
      </c>
      <c r="CP5" s="885" t="s">
        <v>405</v>
      </c>
      <c r="CQ5" s="885" t="s">
        <v>49</v>
      </c>
      <c r="CR5" s="883" t="s">
        <v>44</v>
      </c>
      <c r="CS5" s="883"/>
      <c r="CT5" s="884" t="s">
        <v>287</v>
      </c>
      <c r="CU5" s="883" t="s">
        <v>44</v>
      </c>
      <c r="CV5" s="883"/>
      <c r="CW5" s="884" t="s">
        <v>287</v>
      </c>
      <c r="CX5" s="885" t="s">
        <v>405</v>
      </c>
      <c r="CY5" s="885" t="s">
        <v>49</v>
      </c>
      <c r="CZ5" s="883" t="s">
        <v>44</v>
      </c>
      <c r="DA5" s="883"/>
      <c r="DB5" s="884" t="s">
        <v>287</v>
      </c>
      <c r="DC5" s="883" t="s">
        <v>44</v>
      </c>
      <c r="DD5" s="883"/>
      <c r="DE5" s="884" t="s">
        <v>287</v>
      </c>
      <c r="DF5" s="885" t="s">
        <v>405</v>
      </c>
      <c r="DG5" s="885" t="s">
        <v>49</v>
      </c>
      <c r="DH5" s="883" t="s">
        <v>44</v>
      </c>
      <c r="DI5" s="883"/>
      <c r="DJ5" s="884" t="s">
        <v>287</v>
      </c>
      <c r="DK5" s="883" t="s">
        <v>44</v>
      </c>
      <c r="DL5" s="883"/>
      <c r="DM5" s="884" t="s">
        <v>287</v>
      </c>
      <c r="DN5" s="885" t="s">
        <v>405</v>
      </c>
      <c r="DO5" s="885" t="s">
        <v>49</v>
      </c>
      <c r="DP5" s="883" t="s">
        <v>44</v>
      </c>
      <c r="DQ5" s="883"/>
      <c r="DR5" s="884" t="s">
        <v>287</v>
      </c>
      <c r="DS5" s="883" t="s">
        <v>44</v>
      </c>
      <c r="DT5" s="883"/>
      <c r="DU5" s="884" t="s">
        <v>287</v>
      </c>
      <c r="DV5" s="885" t="s">
        <v>405</v>
      </c>
      <c r="DW5" s="885" t="s">
        <v>49</v>
      </c>
      <c r="DX5" s="883" t="s">
        <v>44</v>
      </c>
      <c r="DY5" s="883"/>
      <c r="DZ5" s="884" t="s">
        <v>287</v>
      </c>
      <c r="EA5" s="883" t="s">
        <v>44</v>
      </c>
      <c r="EB5" s="883"/>
      <c r="EC5" s="884" t="s">
        <v>287</v>
      </c>
      <c r="ED5" s="885" t="s">
        <v>405</v>
      </c>
      <c r="EE5" s="885" t="s">
        <v>49</v>
      </c>
      <c r="EF5" s="883" t="s">
        <v>44</v>
      </c>
      <c r="EG5" s="883"/>
      <c r="EH5" s="884" t="s">
        <v>287</v>
      </c>
      <c r="EI5" s="883" t="s">
        <v>44</v>
      </c>
      <c r="EJ5" s="883"/>
      <c r="EK5" s="884" t="s">
        <v>287</v>
      </c>
      <c r="EL5" s="885" t="s">
        <v>405</v>
      </c>
      <c r="EM5" s="885" t="s">
        <v>49</v>
      </c>
      <c r="EN5" s="883" t="s">
        <v>44</v>
      </c>
      <c r="EO5" s="883"/>
      <c r="EP5" s="884" t="s">
        <v>287</v>
      </c>
      <c r="EQ5" s="883" t="s">
        <v>44</v>
      </c>
      <c r="ER5" s="883"/>
      <c r="ES5" s="884" t="s">
        <v>287</v>
      </c>
      <c r="ET5" s="885" t="s">
        <v>405</v>
      </c>
      <c r="EU5" s="885" t="s">
        <v>49</v>
      </c>
      <c r="EV5" s="883" t="s">
        <v>44</v>
      </c>
      <c r="EW5" s="883"/>
      <c r="EX5" s="884" t="s">
        <v>287</v>
      </c>
      <c r="EY5" s="883" t="s">
        <v>44</v>
      </c>
      <c r="EZ5" s="883"/>
      <c r="FA5" s="884" t="s">
        <v>287</v>
      </c>
      <c r="FB5" s="885" t="s">
        <v>405</v>
      </c>
      <c r="FC5" s="885" t="s">
        <v>49</v>
      </c>
      <c r="FD5" s="883" t="s">
        <v>44</v>
      </c>
      <c r="FE5" s="883"/>
      <c r="FF5" s="884" t="s">
        <v>287</v>
      </c>
      <c r="FG5" s="883" t="s">
        <v>44</v>
      </c>
      <c r="FH5" s="883"/>
      <c r="FI5" s="884" t="s">
        <v>287</v>
      </c>
      <c r="FJ5" s="885" t="s">
        <v>405</v>
      </c>
      <c r="FK5" s="885" t="s">
        <v>49</v>
      </c>
      <c r="FL5" s="883" t="s">
        <v>44</v>
      </c>
      <c r="FM5" s="883"/>
      <c r="FN5" s="884" t="s">
        <v>287</v>
      </c>
      <c r="FO5" s="883" t="s">
        <v>44</v>
      </c>
      <c r="FP5" s="883"/>
      <c r="FQ5" s="884" t="s">
        <v>287</v>
      </c>
      <c r="FR5" s="885" t="s">
        <v>405</v>
      </c>
      <c r="FS5" s="885" t="s">
        <v>49</v>
      </c>
      <c r="FT5" s="883" t="s">
        <v>44</v>
      </c>
      <c r="FU5" s="883"/>
      <c r="FV5" s="884" t="s">
        <v>287</v>
      </c>
      <c r="FW5" s="883" t="s">
        <v>44</v>
      </c>
      <c r="FX5" s="883"/>
      <c r="FY5" s="884" t="s">
        <v>287</v>
      </c>
      <c r="FZ5" s="885" t="s">
        <v>405</v>
      </c>
      <c r="GA5" s="885" t="s">
        <v>49</v>
      </c>
      <c r="GB5" s="883" t="s">
        <v>44</v>
      </c>
      <c r="GC5" s="883"/>
      <c r="GD5" s="884" t="s">
        <v>287</v>
      </c>
      <c r="GE5" s="883" t="s">
        <v>44</v>
      </c>
      <c r="GF5" s="883"/>
      <c r="GG5" s="884" t="s">
        <v>287</v>
      </c>
      <c r="GH5" s="885" t="s">
        <v>405</v>
      </c>
      <c r="GI5" s="885" t="s">
        <v>49</v>
      </c>
      <c r="GJ5" s="883" t="s">
        <v>44</v>
      </c>
      <c r="GK5" s="883"/>
      <c r="GL5" s="884" t="s">
        <v>287</v>
      </c>
      <c r="GM5" s="883" t="s">
        <v>44</v>
      </c>
      <c r="GN5" s="883"/>
      <c r="GO5" s="884" t="s">
        <v>287</v>
      </c>
      <c r="GP5" s="885" t="s">
        <v>405</v>
      </c>
      <c r="GQ5" s="885" t="s">
        <v>49</v>
      </c>
      <c r="GR5" s="883" t="s">
        <v>44</v>
      </c>
      <c r="GS5" s="883"/>
      <c r="GT5" s="884" t="s">
        <v>287</v>
      </c>
      <c r="GU5" s="883" t="s">
        <v>44</v>
      </c>
      <c r="GV5" s="883"/>
      <c r="GW5" s="884" t="s">
        <v>287</v>
      </c>
      <c r="GX5" s="885" t="s">
        <v>405</v>
      </c>
      <c r="GY5" s="885" t="s">
        <v>49</v>
      </c>
      <c r="GZ5" s="883" t="s">
        <v>44</v>
      </c>
      <c r="HA5" s="883"/>
      <c r="HB5" s="884" t="s">
        <v>287</v>
      </c>
      <c r="HC5" s="883" t="s">
        <v>44</v>
      </c>
      <c r="HD5" s="883"/>
      <c r="HE5" s="884" t="s">
        <v>287</v>
      </c>
      <c r="HF5" s="943"/>
      <c r="HG5" s="943"/>
      <c r="HH5" s="943"/>
      <c r="HI5" s="943"/>
      <c r="HJ5" s="943"/>
      <c r="HK5" s="943"/>
      <c r="HL5" s="943"/>
      <c r="HM5" s="943"/>
      <c r="HN5" s="943"/>
      <c r="HO5" s="944"/>
      <c r="HP5" s="944"/>
      <c r="HQ5" s="945"/>
      <c r="HR5" s="894"/>
      <c r="HS5" s="931"/>
      <c r="HT5" s="894"/>
      <c r="HU5" s="894"/>
      <c r="HV5" s="931"/>
      <c r="HW5" s="938" t="s">
        <v>412</v>
      </c>
      <c r="HX5" s="915" t="s">
        <v>411</v>
      </c>
      <c r="HY5" s="929"/>
      <c r="HZ5" s="931"/>
      <c r="IA5" s="932"/>
      <c r="IB5" s="932"/>
      <c r="IC5" s="931"/>
      <c r="ID5" s="927"/>
      <c r="IE5" s="894"/>
      <c r="IF5" s="894"/>
      <c r="IG5" s="894"/>
      <c r="IH5" s="894"/>
      <c r="II5" s="894"/>
      <c r="IJ5" s="894"/>
      <c r="IK5" s="894"/>
      <c r="IL5" s="894"/>
      <c r="IM5" s="894"/>
      <c r="IN5" s="894"/>
      <c r="IO5" s="894"/>
      <c r="IP5" s="894"/>
      <c r="IQ5" s="910"/>
      <c r="IR5" s="910"/>
      <c r="IS5" s="910"/>
      <c r="IT5" s="921"/>
      <c r="IU5" s="923"/>
      <c r="IV5" s="926"/>
      <c r="IW5" s="105"/>
      <c r="IX5" s="921"/>
      <c r="IY5" s="923"/>
      <c r="IZ5" s="926"/>
      <c r="JA5" s="105"/>
      <c r="JB5" s="921"/>
      <c r="JC5" s="923"/>
      <c r="JD5" s="926"/>
      <c r="JE5" s="105"/>
      <c r="JF5" s="921"/>
      <c r="JG5" s="923"/>
      <c r="JH5" s="926"/>
      <c r="JI5" s="105"/>
      <c r="JJ5" s="920"/>
      <c r="JK5" s="894"/>
      <c r="JL5" s="894"/>
      <c r="JM5" s="894"/>
      <c r="JN5" s="894"/>
      <c r="JO5" s="894"/>
      <c r="JP5" s="894"/>
      <c r="JQ5" s="894"/>
      <c r="JR5" s="894"/>
      <c r="JS5" s="894"/>
      <c r="JT5" s="894"/>
      <c r="JU5" s="894"/>
      <c r="JV5" s="894"/>
      <c r="JW5" s="894"/>
      <c r="JX5" s="894"/>
      <c r="JY5" s="894"/>
      <c r="JZ5" s="894"/>
      <c r="KA5" s="894"/>
      <c r="KB5" s="894"/>
      <c r="KC5" s="894"/>
      <c r="KD5" s="894"/>
      <c r="KE5" s="894"/>
      <c r="KF5" s="894"/>
      <c r="KG5" s="894"/>
      <c r="KH5" s="894"/>
      <c r="KI5" s="894"/>
      <c r="KJ5" s="917"/>
      <c r="KK5" s="917"/>
      <c r="KL5" s="894"/>
      <c r="KM5" s="910"/>
      <c r="KN5" s="915" t="s">
        <v>426</v>
      </c>
      <c r="KO5" s="915" t="s">
        <v>427</v>
      </c>
      <c r="KP5" s="894"/>
      <c r="KQ5" s="910"/>
      <c r="KR5" s="894"/>
      <c r="KS5" s="910"/>
      <c r="KT5" s="894"/>
      <c r="KU5" s="910"/>
      <c r="KV5" s="894"/>
      <c r="KW5" s="910"/>
      <c r="KX5" s="894"/>
      <c r="KY5" s="894"/>
      <c r="KZ5" s="897"/>
      <c r="LA5" s="897"/>
      <c r="LB5" s="897"/>
      <c r="LC5" s="897"/>
      <c r="LD5" s="897"/>
      <c r="LE5" s="897"/>
      <c r="LF5" s="897"/>
      <c r="LG5" s="897"/>
      <c r="LH5" s="897"/>
      <c r="LI5" s="897"/>
      <c r="LJ5" s="897"/>
      <c r="LK5" s="897"/>
      <c r="LL5" s="897"/>
      <c r="LM5" s="897"/>
      <c r="LN5" s="897"/>
      <c r="LO5" s="897"/>
      <c r="LP5" s="897"/>
      <c r="LQ5" s="897"/>
      <c r="LR5" s="897"/>
      <c r="LS5" s="897"/>
      <c r="LT5" s="897"/>
      <c r="LU5" s="897"/>
      <c r="LV5" s="897"/>
      <c r="LW5" s="897"/>
      <c r="LX5" s="897"/>
      <c r="LY5" s="897"/>
      <c r="LZ5" s="897"/>
      <c r="MA5" s="897"/>
      <c r="MB5" s="897"/>
      <c r="MC5" s="897"/>
      <c r="MD5" s="897"/>
      <c r="ME5" s="897"/>
      <c r="MF5" s="897"/>
      <c r="MG5" s="897"/>
      <c r="MH5" s="894"/>
      <c r="MI5" s="898" t="s">
        <v>384</v>
      </c>
      <c r="MJ5" s="884" t="s">
        <v>385</v>
      </c>
      <c r="MK5" s="899" t="s">
        <v>392</v>
      </c>
      <c r="ML5" s="903" t="s">
        <v>417</v>
      </c>
      <c r="MM5" s="884" t="s">
        <v>271</v>
      </c>
      <c r="MN5" s="901"/>
      <c r="MO5" s="894"/>
      <c r="MP5" s="901"/>
      <c r="MQ5" s="901"/>
      <c r="MR5" s="901"/>
      <c r="MS5" s="901"/>
      <c r="MT5" s="894"/>
      <c r="MU5" s="894"/>
      <c r="MV5" s="894"/>
      <c r="MW5" s="894"/>
      <c r="MX5" s="894"/>
      <c r="MY5" s="894"/>
      <c r="MZ5" s="894"/>
      <c r="NA5" s="894"/>
      <c r="NB5" s="894"/>
      <c r="NC5" s="894"/>
    </row>
    <row r="6" spans="1:367" s="13" customFormat="1" ht="48" customHeight="1">
      <c r="A6" s="886"/>
      <c r="B6" s="886"/>
      <c r="C6" s="886"/>
      <c r="D6" s="886"/>
      <c r="E6" s="886"/>
      <c r="F6" s="886"/>
      <c r="G6" s="886"/>
      <c r="H6" s="886"/>
      <c r="I6" s="886"/>
      <c r="J6" s="886"/>
      <c r="K6" s="886"/>
      <c r="L6" s="944"/>
      <c r="M6" s="944"/>
      <c r="N6" s="884"/>
      <c r="O6" s="884"/>
      <c r="P6" s="884"/>
      <c r="Q6" s="884"/>
      <c r="R6" s="884"/>
      <c r="S6" s="20" t="s">
        <v>204</v>
      </c>
      <c r="T6" s="20" t="s">
        <v>21</v>
      </c>
      <c r="U6" s="884"/>
      <c r="V6" s="921"/>
      <c r="W6" s="921"/>
      <c r="X6" s="949"/>
      <c r="Y6" s="944"/>
      <c r="Z6" s="944"/>
      <c r="AA6" s="944"/>
      <c r="AB6" s="944"/>
      <c r="AC6" s="944"/>
      <c r="AD6" s="885"/>
      <c r="AE6" s="885"/>
      <c r="AF6" s="263" t="s">
        <v>405</v>
      </c>
      <c r="AG6" s="263" t="s">
        <v>49</v>
      </c>
      <c r="AH6" s="884"/>
      <c r="AI6" s="263" t="s">
        <v>405</v>
      </c>
      <c r="AJ6" s="263" t="s">
        <v>49</v>
      </c>
      <c r="AK6" s="884"/>
      <c r="AL6" s="885"/>
      <c r="AM6" s="885"/>
      <c r="AN6" s="263" t="s">
        <v>405</v>
      </c>
      <c r="AO6" s="263" t="s">
        <v>49</v>
      </c>
      <c r="AP6" s="884"/>
      <c r="AQ6" s="263" t="s">
        <v>405</v>
      </c>
      <c r="AR6" s="263" t="s">
        <v>49</v>
      </c>
      <c r="AS6" s="884"/>
      <c r="AT6" s="885"/>
      <c r="AU6" s="885"/>
      <c r="AV6" s="263" t="s">
        <v>405</v>
      </c>
      <c r="AW6" s="263" t="s">
        <v>49</v>
      </c>
      <c r="AX6" s="884"/>
      <c r="AY6" s="263" t="s">
        <v>405</v>
      </c>
      <c r="AZ6" s="263" t="s">
        <v>49</v>
      </c>
      <c r="BA6" s="884"/>
      <c r="BB6" s="885"/>
      <c r="BC6" s="885"/>
      <c r="BD6" s="263" t="s">
        <v>405</v>
      </c>
      <c r="BE6" s="263" t="s">
        <v>49</v>
      </c>
      <c r="BF6" s="884"/>
      <c r="BG6" s="263" t="s">
        <v>405</v>
      </c>
      <c r="BH6" s="263" t="s">
        <v>49</v>
      </c>
      <c r="BI6" s="884"/>
      <c r="BJ6" s="885"/>
      <c r="BK6" s="885"/>
      <c r="BL6" s="263" t="s">
        <v>405</v>
      </c>
      <c r="BM6" s="263" t="s">
        <v>49</v>
      </c>
      <c r="BN6" s="884"/>
      <c r="BO6" s="21" t="s">
        <v>405</v>
      </c>
      <c r="BP6" s="21" t="s">
        <v>49</v>
      </c>
      <c r="BQ6" s="884"/>
      <c r="BR6" s="885"/>
      <c r="BS6" s="885"/>
      <c r="BT6" s="263" t="s">
        <v>405</v>
      </c>
      <c r="BU6" s="263" t="s">
        <v>49</v>
      </c>
      <c r="BV6" s="884"/>
      <c r="BW6" s="263" t="s">
        <v>405</v>
      </c>
      <c r="BX6" s="263" t="s">
        <v>49</v>
      </c>
      <c r="BY6" s="884"/>
      <c r="BZ6" s="885"/>
      <c r="CA6" s="885"/>
      <c r="CB6" s="263" t="s">
        <v>405</v>
      </c>
      <c r="CC6" s="263" t="s">
        <v>49</v>
      </c>
      <c r="CD6" s="884"/>
      <c r="CE6" s="263" t="s">
        <v>405</v>
      </c>
      <c r="CF6" s="263" t="s">
        <v>49</v>
      </c>
      <c r="CG6" s="884"/>
      <c r="CH6" s="885"/>
      <c r="CI6" s="885"/>
      <c r="CJ6" s="263" t="s">
        <v>405</v>
      </c>
      <c r="CK6" s="263" t="s">
        <v>49</v>
      </c>
      <c r="CL6" s="884"/>
      <c r="CM6" s="263" t="s">
        <v>405</v>
      </c>
      <c r="CN6" s="263" t="s">
        <v>49</v>
      </c>
      <c r="CO6" s="884"/>
      <c r="CP6" s="885"/>
      <c r="CQ6" s="885"/>
      <c r="CR6" s="263" t="s">
        <v>405</v>
      </c>
      <c r="CS6" s="263" t="s">
        <v>49</v>
      </c>
      <c r="CT6" s="884"/>
      <c r="CU6" s="263" t="s">
        <v>405</v>
      </c>
      <c r="CV6" s="263" t="s">
        <v>49</v>
      </c>
      <c r="CW6" s="884"/>
      <c r="CX6" s="885"/>
      <c r="CY6" s="885"/>
      <c r="CZ6" s="263" t="s">
        <v>405</v>
      </c>
      <c r="DA6" s="263" t="s">
        <v>49</v>
      </c>
      <c r="DB6" s="884"/>
      <c r="DC6" s="263" t="s">
        <v>405</v>
      </c>
      <c r="DD6" s="263" t="s">
        <v>49</v>
      </c>
      <c r="DE6" s="884"/>
      <c r="DF6" s="885"/>
      <c r="DG6" s="885"/>
      <c r="DH6" s="263" t="s">
        <v>405</v>
      </c>
      <c r="DI6" s="263" t="s">
        <v>49</v>
      </c>
      <c r="DJ6" s="884"/>
      <c r="DK6" s="263" t="s">
        <v>405</v>
      </c>
      <c r="DL6" s="263" t="s">
        <v>49</v>
      </c>
      <c r="DM6" s="884"/>
      <c r="DN6" s="885"/>
      <c r="DO6" s="885"/>
      <c r="DP6" s="263" t="s">
        <v>405</v>
      </c>
      <c r="DQ6" s="263" t="s">
        <v>49</v>
      </c>
      <c r="DR6" s="884"/>
      <c r="DS6" s="263" t="s">
        <v>405</v>
      </c>
      <c r="DT6" s="263" t="s">
        <v>49</v>
      </c>
      <c r="DU6" s="884"/>
      <c r="DV6" s="885"/>
      <c r="DW6" s="885"/>
      <c r="DX6" s="263" t="s">
        <v>405</v>
      </c>
      <c r="DY6" s="263" t="s">
        <v>49</v>
      </c>
      <c r="DZ6" s="884"/>
      <c r="EA6" s="263" t="s">
        <v>405</v>
      </c>
      <c r="EB6" s="263" t="s">
        <v>49</v>
      </c>
      <c r="EC6" s="884"/>
      <c r="ED6" s="885"/>
      <c r="EE6" s="885"/>
      <c r="EF6" s="263" t="s">
        <v>405</v>
      </c>
      <c r="EG6" s="263" t="s">
        <v>49</v>
      </c>
      <c r="EH6" s="884"/>
      <c r="EI6" s="263" t="s">
        <v>405</v>
      </c>
      <c r="EJ6" s="263" t="s">
        <v>49</v>
      </c>
      <c r="EK6" s="884"/>
      <c r="EL6" s="885"/>
      <c r="EM6" s="885"/>
      <c r="EN6" s="263" t="s">
        <v>405</v>
      </c>
      <c r="EO6" s="263" t="s">
        <v>49</v>
      </c>
      <c r="EP6" s="884"/>
      <c r="EQ6" s="263" t="s">
        <v>405</v>
      </c>
      <c r="ER6" s="263" t="s">
        <v>49</v>
      </c>
      <c r="ES6" s="884"/>
      <c r="ET6" s="885"/>
      <c r="EU6" s="885"/>
      <c r="EV6" s="263" t="s">
        <v>405</v>
      </c>
      <c r="EW6" s="263" t="s">
        <v>49</v>
      </c>
      <c r="EX6" s="884"/>
      <c r="EY6" s="263" t="s">
        <v>405</v>
      </c>
      <c r="EZ6" s="263" t="s">
        <v>49</v>
      </c>
      <c r="FA6" s="884"/>
      <c r="FB6" s="885"/>
      <c r="FC6" s="885"/>
      <c r="FD6" s="263" t="s">
        <v>405</v>
      </c>
      <c r="FE6" s="263" t="s">
        <v>49</v>
      </c>
      <c r="FF6" s="884"/>
      <c r="FG6" s="263" t="s">
        <v>405</v>
      </c>
      <c r="FH6" s="263" t="s">
        <v>49</v>
      </c>
      <c r="FI6" s="884"/>
      <c r="FJ6" s="885"/>
      <c r="FK6" s="885"/>
      <c r="FL6" s="263" t="s">
        <v>405</v>
      </c>
      <c r="FM6" s="263" t="s">
        <v>49</v>
      </c>
      <c r="FN6" s="884"/>
      <c r="FO6" s="263" t="s">
        <v>405</v>
      </c>
      <c r="FP6" s="263" t="s">
        <v>49</v>
      </c>
      <c r="FQ6" s="884"/>
      <c r="FR6" s="885"/>
      <c r="FS6" s="885"/>
      <c r="FT6" s="263" t="s">
        <v>405</v>
      </c>
      <c r="FU6" s="263" t="s">
        <v>49</v>
      </c>
      <c r="FV6" s="884"/>
      <c r="FW6" s="263" t="s">
        <v>405</v>
      </c>
      <c r="FX6" s="263" t="s">
        <v>49</v>
      </c>
      <c r="FY6" s="884"/>
      <c r="FZ6" s="885"/>
      <c r="GA6" s="885"/>
      <c r="GB6" s="263" t="s">
        <v>405</v>
      </c>
      <c r="GC6" s="263" t="s">
        <v>49</v>
      </c>
      <c r="GD6" s="884"/>
      <c r="GE6" s="263" t="s">
        <v>405</v>
      </c>
      <c r="GF6" s="263" t="s">
        <v>49</v>
      </c>
      <c r="GG6" s="884"/>
      <c r="GH6" s="885"/>
      <c r="GI6" s="885"/>
      <c r="GJ6" s="263" t="s">
        <v>405</v>
      </c>
      <c r="GK6" s="263" t="s">
        <v>49</v>
      </c>
      <c r="GL6" s="884"/>
      <c r="GM6" s="263" t="s">
        <v>405</v>
      </c>
      <c r="GN6" s="263" t="s">
        <v>49</v>
      </c>
      <c r="GO6" s="884"/>
      <c r="GP6" s="885"/>
      <c r="GQ6" s="885"/>
      <c r="GR6" s="263" t="s">
        <v>405</v>
      </c>
      <c r="GS6" s="263" t="s">
        <v>49</v>
      </c>
      <c r="GT6" s="884"/>
      <c r="GU6" s="263" t="s">
        <v>405</v>
      </c>
      <c r="GV6" s="263" t="s">
        <v>49</v>
      </c>
      <c r="GW6" s="884"/>
      <c r="GX6" s="885"/>
      <c r="GY6" s="885"/>
      <c r="GZ6" s="263" t="s">
        <v>405</v>
      </c>
      <c r="HA6" s="263" t="s">
        <v>49</v>
      </c>
      <c r="HB6" s="884"/>
      <c r="HC6" s="263" t="s">
        <v>405</v>
      </c>
      <c r="HD6" s="263" t="s">
        <v>49</v>
      </c>
      <c r="HE6" s="884"/>
      <c r="HF6" s="943"/>
      <c r="HG6" s="943"/>
      <c r="HH6" s="943"/>
      <c r="HI6" s="943"/>
      <c r="HJ6" s="943"/>
      <c r="HK6" s="943"/>
      <c r="HL6" s="943"/>
      <c r="HM6" s="943"/>
      <c r="HN6" s="943"/>
      <c r="HO6" s="944"/>
      <c r="HP6" s="944"/>
      <c r="HQ6" s="945"/>
      <c r="HR6" s="894"/>
      <c r="HS6" s="916"/>
      <c r="HT6" s="894"/>
      <c r="HU6" s="894"/>
      <c r="HV6" s="916"/>
      <c r="HW6" s="939"/>
      <c r="HX6" s="916"/>
      <c r="HY6" s="930"/>
      <c r="HZ6" s="916"/>
      <c r="IA6" s="933"/>
      <c r="IB6" s="933"/>
      <c r="IC6" s="916"/>
      <c r="ID6" s="927"/>
      <c r="IE6" s="894"/>
      <c r="IF6" s="894"/>
      <c r="IG6" s="894"/>
      <c r="IH6" s="894"/>
      <c r="II6" s="894"/>
      <c r="IJ6" s="894"/>
      <c r="IK6" s="894"/>
      <c r="IL6" s="894"/>
      <c r="IM6" s="894"/>
      <c r="IN6" s="894"/>
      <c r="IO6" s="894"/>
      <c r="IP6" s="894"/>
      <c r="IQ6" s="910"/>
      <c r="IR6" s="910"/>
      <c r="IS6" s="910"/>
      <c r="IT6" s="921"/>
      <c r="IU6" s="924"/>
      <c r="IV6" s="924"/>
      <c r="IW6" s="99" t="s">
        <v>309</v>
      </c>
      <c r="IX6" s="921"/>
      <c r="IY6" s="924"/>
      <c r="IZ6" s="924"/>
      <c r="JA6" s="99" t="s">
        <v>309</v>
      </c>
      <c r="JB6" s="921"/>
      <c r="JC6" s="924"/>
      <c r="JD6" s="924"/>
      <c r="JE6" s="99" t="s">
        <v>309</v>
      </c>
      <c r="JF6" s="921"/>
      <c r="JG6" s="924"/>
      <c r="JH6" s="924"/>
      <c r="JI6" s="99" t="s">
        <v>309</v>
      </c>
      <c r="JJ6" s="920"/>
      <c r="JK6" s="894"/>
      <c r="JL6" s="894"/>
      <c r="JM6" s="894"/>
      <c r="JN6" s="894"/>
      <c r="JO6" s="894"/>
      <c r="JP6" s="894"/>
      <c r="JQ6" s="894"/>
      <c r="JR6" s="894"/>
      <c r="JS6" s="894"/>
      <c r="JT6" s="894"/>
      <c r="JU6" s="894"/>
      <c r="JV6" s="894"/>
      <c r="JW6" s="894"/>
      <c r="JX6" s="894"/>
      <c r="JY6" s="894"/>
      <c r="JZ6" s="894"/>
      <c r="KA6" s="894"/>
      <c r="KB6" s="894"/>
      <c r="KC6" s="894"/>
      <c r="KD6" s="894"/>
      <c r="KE6" s="894"/>
      <c r="KF6" s="894"/>
      <c r="KG6" s="894"/>
      <c r="KH6" s="894"/>
      <c r="KI6" s="894"/>
      <c r="KJ6" s="918"/>
      <c r="KK6" s="918"/>
      <c r="KL6" s="894"/>
      <c r="KM6" s="910"/>
      <c r="KN6" s="916"/>
      <c r="KO6" s="916"/>
      <c r="KP6" s="894"/>
      <c r="KQ6" s="910"/>
      <c r="KR6" s="894"/>
      <c r="KS6" s="910"/>
      <c r="KT6" s="894"/>
      <c r="KU6" s="910"/>
      <c r="KV6" s="894"/>
      <c r="KW6" s="910"/>
      <c r="KX6" s="894"/>
      <c r="KY6" s="894"/>
      <c r="KZ6" s="897"/>
      <c r="LA6" s="897"/>
      <c r="LB6" s="897"/>
      <c r="LC6" s="897"/>
      <c r="LD6" s="897"/>
      <c r="LE6" s="897"/>
      <c r="LF6" s="897"/>
      <c r="LG6" s="897"/>
      <c r="LH6" s="897"/>
      <c r="LI6" s="897"/>
      <c r="LJ6" s="897"/>
      <c r="LK6" s="897"/>
      <c r="LL6" s="897"/>
      <c r="LM6" s="897"/>
      <c r="LN6" s="897"/>
      <c r="LO6" s="897"/>
      <c r="LP6" s="897"/>
      <c r="LQ6" s="897"/>
      <c r="LR6" s="897"/>
      <c r="LS6" s="897"/>
      <c r="LT6" s="897"/>
      <c r="LU6" s="897"/>
      <c r="LV6" s="897"/>
      <c r="LW6" s="897"/>
      <c r="LX6" s="897"/>
      <c r="LY6" s="897"/>
      <c r="LZ6" s="897"/>
      <c r="MA6" s="897"/>
      <c r="MB6" s="897"/>
      <c r="MC6" s="897"/>
      <c r="MD6" s="897"/>
      <c r="ME6" s="897"/>
      <c r="MF6" s="897"/>
      <c r="MG6" s="897"/>
      <c r="MH6" s="894"/>
      <c r="MI6" s="898"/>
      <c r="MJ6" s="884"/>
      <c r="MK6" s="899"/>
      <c r="ML6" s="904"/>
      <c r="MM6" s="884"/>
      <c r="MN6" s="902"/>
      <c r="MO6" s="894"/>
      <c r="MP6" s="902"/>
      <c r="MQ6" s="902"/>
      <c r="MR6" s="902"/>
      <c r="MS6" s="902"/>
      <c r="MT6" s="894"/>
      <c r="MU6" s="894"/>
      <c r="MV6" s="894"/>
      <c r="MW6" s="894"/>
      <c r="MX6" s="894"/>
      <c r="MY6" s="894"/>
      <c r="MZ6" s="894"/>
      <c r="NA6" s="894"/>
      <c r="NB6" s="894"/>
      <c r="NC6" s="894"/>
    </row>
    <row r="7" spans="1:367" s="22" customFormat="1" ht="33.75" customHeight="1">
      <c r="A7" s="23" t="str">
        <f>IF(調査票３!$Z$2="","",調査票３!$Z$2)</f>
        <v/>
      </c>
      <c r="B7" s="23" t="str">
        <f>IF(調査票３!$D$3="","",調査票３!$D$3)</f>
        <v/>
      </c>
      <c r="C7" s="23" t="str">
        <f>IF(調査票３!$Z$3="","",調査票３!$Z$3)</f>
        <v/>
      </c>
      <c r="D7" s="23" t="str">
        <f>IF(調査票３!$D$4="","",調査票３!$D$4)</f>
        <v/>
      </c>
      <c r="E7" s="23" t="str">
        <f>IF(調査票３!$V$4="","",調査票３!$V$4)</f>
        <v/>
      </c>
      <c r="F7" s="23" t="str">
        <f>IF(調査票３!$D$5="","",調査票３!$D$5)</f>
        <v/>
      </c>
      <c r="G7" s="24" t="str">
        <f>IF(調査票３!$G$6="","",調査票３!$G$6)</f>
        <v>昭和・平成　　年　　月　　日</v>
      </c>
      <c r="H7" s="24" t="str">
        <f>IF(調査票３!$G$7="","",調査票３!$G$7)</f>
        <v>昭和・平成　　年　　月　　日</v>
      </c>
      <c r="I7" s="25" t="str">
        <f>IF(調査票３!$G$8="","",調査票３!$G$8)</f>
        <v/>
      </c>
      <c r="J7" s="25" t="str">
        <f>IF(調査票３!$G$9="","",調査票３!$G$9)</f>
        <v/>
      </c>
      <c r="K7" s="25" t="str">
        <f>IF(調査票３!$G$10="","",調査票３!$G$10)</f>
        <v>昭和・平成　　年　　月　　日　</v>
      </c>
      <c r="L7" s="23" t="str">
        <f>IF(調査票３!$B$18="","",調査票３!$B$18)</f>
        <v/>
      </c>
      <c r="M7" s="23" t="str">
        <f>IF(調査票３!$H$11="","",調査票３!$H$11)</f>
        <v/>
      </c>
      <c r="N7" s="23" t="str">
        <f>IF(調査票３!$J$14="","",調査票３!$J$14)</f>
        <v/>
      </c>
      <c r="O7" s="23" t="str">
        <f>IF(調査票３!$L$14="","",調査票３!$L$14)</f>
        <v/>
      </c>
      <c r="P7" s="23" t="str">
        <f>IF(調査票３!$P$14="","",調査票３!$P$14)</f>
        <v/>
      </c>
      <c r="Q7" s="23" t="str">
        <f>IF(調査票３!$T$14="","",調査票３!$T$14)</f>
        <v/>
      </c>
      <c r="R7" s="23" t="str">
        <f>IF(調査票３!$X$14="","",調査票３!$X$14)</f>
        <v/>
      </c>
      <c r="S7" s="23" t="str">
        <f>IF(調査票３!$AB$14="","",調査票３!$AB$14)</f>
        <v/>
      </c>
      <c r="T7" s="23" t="str">
        <f>IF(調査票３!$AE$14="","",調査票３!$AE$14)</f>
        <v/>
      </c>
      <c r="U7" s="23" t="str">
        <f>IF(調査票３!$AH$14="","",調査票３!$AH$14)</f>
        <v/>
      </c>
      <c r="V7" s="23" t="str">
        <f>IF(調査票３!$H$16="","",調査票３!$H$16)</f>
        <v/>
      </c>
      <c r="W7" s="23" t="str">
        <f>IF(調査票３!$H$18="","",調査票３!$H$18)</f>
        <v/>
      </c>
      <c r="X7" s="23" t="str">
        <f>IF(調査票３!$H$20="","",調査票３!$H$20)</f>
        <v/>
      </c>
      <c r="Y7" s="23" t="str">
        <f>IF(調査票３!$J$22="","",調査票３!$J$22)</f>
        <v/>
      </c>
      <c r="Z7" s="23" t="str">
        <f>IF(調査票３!$N$22="","",調査票３!$N$22)</f>
        <v/>
      </c>
      <c r="AA7" s="23" t="str">
        <f>IF(調査票３!$T$22="","",調査票３!$T$22)</f>
        <v/>
      </c>
      <c r="AB7" s="23" t="str">
        <f>IF(調査票３!$Z$22="","",調査票３!$Z$22)</f>
        <v/>
      </c>
      <c r="AC7" s="23" t="str">
        <f>IF(調査票３!$AF$22="","",調査票３!$AF$22)</f>
        <v/>
      </c>
      <c r="AD7" s="23" t="str">
        <f>IF(調査票３!$C$29="","",調査票３!$C$29)</f>
        <v/>
      </c>
      <c r="AE7" s="23" t="str">
        <f>IF(調査票３!$D$29="","",調査票３!$D$29)</f>
        <v/>
      </c>
      <c r="AF7" s="23" t="str">
        <f>IF(調査票３!$E$29="","",調査票３!$E$29)</f>
        <v/>
      </c>
      <c r="AG7" s="23" t="str">
        <f>IF(調査票３!$F$29="","",調査票３!$F$29)</f>
        <v/>
      </c>
      <c r="AH7" s="23" t="str">
        <f>IF(調査票３!$G$29="","",調査票３!$G$29)</f>
        <v/>
      </c>
      <c r="AI7" s="23" t="str">
        <f>IF(調査票３!$H$29="","",調査票３!$H$29)</f>
        <v/>
      </c>
      <c r="AJ7" s="23" t="str">
        <f>IF(調査票３!$I$29="","",調査票３!$I$29)</f>
        <v/>
      </c>
      <c r="AK7" s="23" t="str">
        <f>IF(調査票３!$J$29="","",調査票３!$J$29)</f>
        <v/>
      </c>
      <c r="AL7" s="23" t="str">
        <f>IF(調査票３!$C$31="","",調査票３!$C$31)</f>
        <v/>
      </c>
      <c r="AM7" s="23" t="str">
        <f>IF(調査票３!$D$31="","",調査票３!$D$31)</f>
        <v/>
      </c>
      <c r="AN7" s="23" t="str">
        <f>IF(調査票３!$E$31="","",調査票３!$E$31)</f>
        <v/>
      </c>
      <c r="AO7" s="23" t="str">
        <f>IF(調査票３!$F$31="","",調査票３!$F$31)</f>
        <v/>
      </c>
      <c r="AP7" s="23" t="str">
        <f>IF(調査票３!$G$31="","",調査票３!$G$31)</f>
        <v/>
      </c>
      <c r="AQ7" s="23" t="str">
        <f>IF(調査票３!$H$31="","",調査票３!$H$31)</f>
        <v/>
      </c>
      <c r="AR7" s="23" t="str">
        <f>IF(調査票３!$I$31="","",調査票３!$I$31)</f>
        <v/>
      </c>
      <c r="AS7" s="23" t="str">
        <f>IF(調査票３!$J$31="","",調査票３!$J$31)</f>
        <v/>
      </c>
      <c r="AT7" s="23" t="str">
        <f>IF(調査票３!$C$33="","",調査票３!$C$33)</f>
        <v/>
      </c>
      <c r="AU7" s="23" t="str">
        <f>IF(調査票３!$D$33="","",調査票３!$D$33)</f>
        <v/>
      </c>
      <c r="AV7" s="23" t="str">
        <f>IF(調査票３!$E$33="","",調査票３!$E$33)</f>
        <v/>
      </c>
      <c r="AW7" s="23" t="str">
        <f>IF(調査票３!$F$33="","",調査票３!$F$33)</f>
        <v/>
      </c>
      <c r="AX7" s="23" t="str">
        <f>IF(調査票３!$G$33="","",調査票３!$G$33)</f>
        <v/>
      </c>
      <c r="AY7" s="23" t="str">
        <f>IF(調査票３!$H$33="","",調査票３!$H$33)</f>
        <v/>
      </c>
      <c r="AZ7" s="23" t="str">
        <f>IF(調査票３!$I$33="","",調査票３!$I$33)</f>
        <v/>
      </c>
      <c r="BA7" s="23" t="str">
        <f>IF(調査票３!$J$33="","",調査票３!$J$33)</f>
        <v/>
      </c>
      <c r="BB7" s="23" t="str">
        <f>IF(調査票３!$C$35="","",調査票３!$C$35)</f>
        <v/>
      </c>
      <c r="BC7" s="23" t="str">
        <f>IF(調査票３!$D$35="","",調査票３!$D$35)</f>
        <v/>
      </c>
      <c r="BD7" s="23" t="str">
        <f>IF(調査票３!$E$35="","",調査票３!$E$35)</f>
        <v/>
      </c>
      <c r="BE7" s="23" t="str">
        <f>IF(調査票３!$F$35="","",調査票３!$F$35)</f>
        <v/>
      </c>
      <c r="BF7" s="23" t="str">
        <f>IF(調査票３!$G$35="","",調査票３!$G$35)</f>
        <v/>
      </c>
      <c r="BG7" s="23" t="str">
        <f>IF(調査票３!$H$35="","",調査票３!$H$35)</f>
        <v/>
      </c>
      <c r="BH7" s="23" t="str">
        <f>IF(調査票３!$I$35="","",調査票３!$I$35)</f>
        <v/>
      </c>
      <c r="BI7" s="23" t="str">
        <f>IF(調査票３!$J$35="","",調査票３!$J$35)</f>
        <v/>
      </c>
      <c r="BJ7" s="23" t="str">
        <f>IF(調査票３!$C$37="","",調査票３!$C$37)</f>
        <v/>
      </c>
      <c r="BK7" s="23" t="str">
        <f>IF(調査票３!$D$37="","",調査票３!$D$37)</f>
        <v/>
      </c>
      <c r="BL7" s="23" t="str">
        <f>IF(調査票３!$E$37="","",調査票３!$E$37)</f>
        <v/>
      </c>
      <c r="BM7" s="23" t="str">
        <f>IF(調査票３!$F$37="","",調査票３!$F$37)</f>
        <v/>
      </c>
      <c r="BN7" s="23" t="str">
        <f>IF(調査票３!$G$37="","",調査票３!$G$37)</f>
        <v/>
      </c>
      <c r="BO7" s="23" t="str">
        <f>IF(調査票３!$H$37="","",調査票３!$H$37)</f>
        <v/>
      </c>
      <c r="BP7" s="23" t="str">
        <f>IF(調査票３!$I$37="","",調査票３!$I$37)</f>
        <v/>
      </c>
      <c r="BQ7" s="23" t="str">
        <f>IF(調査票３!$J$37="","",調査票３!$J$37)</f>
        <v/>
      </c>
      <c r="BR7" s="23" t="str">
        <f>IF(調査票３!$C$39="","",調査票３!$C$39)</f>
        <v/>
      </c>
      <c r="BS7" s="23" t="str">
        <f>IF(調査票３!$D$39="","",調査票３!$D$39)</f>
        <v/>
      </c>
      <c r="BT7" s="23" t="str">
        <f>IF(調査票３!$E$39="","",調査票３!$E$39)</f>
        <v/>
      </c>
      <c r="BU7" s="23" t="str">
        <f>IF(調査票３!$F$39="","",調査票３!$F$39)</f>
        <v/>
      </c>
      <c r="BV7" s="23" t="str">
        <f>IF(調査票３!$G$39="","",調査票３!$G$39)</f>
        <v/>
      </c>
      <c r="BW7" s="23" t="str">
        <f>IF(調査票３!$H$39="","",調査票３!$H$39)</f>
        <v/>
      </c>
      <c r="BX7" s="23" t="str">
        <f>IF(調査票３!$I$39="","",調査票３!$I$39)</f>
        <v/>
      </c>
      <c r="BY7" s="23" t="str">
        <f>IF(調査票３!$J$39="","",調査票３!$J$39)</f>
        <v/>
      </c>
      <c r="BZ7" s="23" t="str">
        <f>IF(調査票３!$C$41="","",調査票３!$C$41)</f>
        <v/>
      </c>
      <c r="CA7" s="23" t="str">
        <f>IF(調査票３!$D$41="","",調査票３!$D$41)</f>
        <v/>
      </c>
      <c r="CB7" s="23" t="str">
        <f>IF(調査票３!$E$41="","",調査票３!$E$41)</f>
        <v/>
      </c>
      <c r="CC7" s="23" t="str">
        <f>IF(調査票３!$F$41="","",調査票３!$F$41)</f>
        <v/>
      </c>
      <c r="CD7" s="23" t="str">
        <f>IF(調査票３!$G$41="","",調査票３!$G$41)</f>
        <v/>
      </c>
      <c r="CE7" s="23" t="str">
        <f>IF(調査票３!$H$41="","",調査票３!$H$41)</f>
        <v/>
      </c>
      <c r="CF7" s="23" t="str">
        <f>IF(調査票３!$I$41="","",調査票３!$I$41)</f>
        <v/>
      </c>
      <c r="CG7" s="23" t="str">
        <f>IF(調査票３!$J$41="","",調査票３!$J$41)</f>
        <v/>
      </c>
      <c r="CH7" s="23" t="str">
        <f>IF(調査票３!$C$43="","",調査票３!$C$43)</f>
        <v/>
      </c>
      <c r="CI7" s="23" t="str">
        <f>IF(調査票３!$D$43="","",調査票３!$D$43)</f>
        <v/>
      </c>
      <c r="CJ7" s="23" t="str">
        <f>IF(調査票３!$E$43="","",調査票３!$E$43)</f>
        <v/>
      </c>
      <c r="CK7" s="23" t="str">
        <f>IF(調査票３!$F$43="","",調査票３!$F$43)</f>
        <v/>
      </c>
      <c r="CL7" s="23" t="str">
        <f>IF(調査票３!$G$43="","",調査票３!$G$43)</f>
        <v/>
      </c>
      <c r="CM7" s="23" t="str">
        <f>IF(調査票３!$H$43="","",調査票３!$H$43)</f>
        <v/>
      </c>
      <c r="CN7" s="23" t="str">
        <f>IF(調査票３!$I$43="","",調査票３!$I$43)</f>
        <v/>
      </c>
      <c r="CO7" s="23" t="str">
        <f>IF(調査票３!$J$43="","",調査票３!$J$43)</f>
        <v/>
      </c>
      <c r="CP7" s="23">
        <f>IF(調査票３!$C$45="","",調査票３!$C$45)</f>
        <v>0</v>
      </c>
      <c r="CQ7" s="23">
        <f>IF(調査票３!$D$45="","",調査票３!$D$45)</f>
        <v>0</v>
      </c>
      <c r="CR7" s="23">
        <f>IF(調査票３!$E$45="","",調査票３!$E$45)</f>
        <v>0</v>
      </c>
      <c r="CS7" s="23">
        <f>IF(調査票３!$F$45="","",調査票３!$F$45)</f>
        <v>0</v>
      </c>
      <c r="CT7" s="23">
        <f>IF(調査票３!$G$45="","",調査票３!$G$45)</f>
        <v>0</v>
      </c>
      <c r="CU7" s="23">
        <f>IF(調査票３!$H$45="","",調査票３!$H$45)</f>
        <v>0</v>
      </c>
      <c r="CV7" s="23">
        <f>IF(調査票３!$I$45="","",調査票３!$I$45)</f>
        <v>0</v>
      </c>
      <c r="CW7" s="23">
        <f>IF(調査票３!$J$45="","",調査票３!$J$45)</f>
        <v>0</v>
      </c>
      <c r="CX7" s="23" t="str">
        <f>IF(調査票３!$C$49="","",調査票３!$C$49)</f>
        <v/>
      </c>
      <c r="CY7" s="23" t="str">
        <f>IF(調査票３!$D$49="","",調査票３!$D$49)</f>
        <v/>
      </c>
      <c r="CZ7" s="23" t="str">
        <f>IF(調査票３!$E$49="","",調査票３!$E$49)</f>
        <v/>
      </c>
      <c r="DA7" s="23" t="str">
        <f>IF(調査票３!$F$49="","",調査票３!$F$49)</f>
        <v/>
      </c>
      <c r="DB7" s="23" t="str">
        <f>IF(調査票３!$G$49="","",調査票３!$G$49)</f>
        <v/>
      </c>
      <c r="DC7" s="23" t="str">
        <f>IF(調査票３!$H$49="","",調査票３!$H$49)</f>
        <v/>
      </c>
      <c r="DD7" s="23" t="str">
        <f>IF(調査票３!$I$49="","",調査票３!$I$49)</f>
        <v/>
      </c>
      <c r="DE7" s="23" t="str">
        <f>IF(調査票３!$J$49="","",調査票３!$J$49)</f>
        <v/>
      </c>
      <c r="DF7" s="23">
        <f>IF(調査票３!$C$51="","",調査票３!$C$51)</f>
        <v>0</v>
      </c>
      <c r="DG7" s="23">
        <f>IF(調査票３!$D$51="","",調査票３!$D$51)</f>
        <v>0</v>
      </c>
      <c r="DH7" s="23">
        <f>IF(調査票３!$E$51="","",調査票３!$E$51)</f>
        <v>0</v>
      </c>
      <c r="DI7" s="23">
        <f>IF(調査票３!$F$51="","",調査票３!$F$51)</f>
        <v>0</v>
      </c>
      <c r="DJ7" s="23">
        <f>IF(調査票３!$G$51="","",調査票３!$G$51)</f>
        <v>0</v>
      </c>
      <c r="DK7" s="23">
        <f>IF(調査票３!$H$51="","",調査票３!$H$51)</f>
        <v>0</v>
      </c>
      <c r="DL7" s="23">
        <f>IF(調査票３!$I$51="","",調査票３!$I$51)</f>
        <v>0</v>
      </c>
      <c r="DM7" s="23">
        <f>IF(調査票３!$J$51="","",調査票３!$J$51)</f>
        <v>0</v>
      </c>
      <c r="DN7" s="23">
        <f>IF(調査票３!$C$28="","",調査票３!$C$28)</f>
        <v>0</v>
      </c>
      <c r="DO7" s="23">
        <f>IF(調査票３!$D$28="","",調査票３!$D$28)</f>
        <v>0</v>
      </c>
      <c r="DP7" s="23">
        <f>IF(調査票３!$E$28="","",調査票３!$E$28)</f>
        <v>0</v>
      </c>
      <c r="DQ7" s="23">
        <f>IF(調査票３!$F$28="","",調査票３!$F$28)</f>
        <v>0</v>
      </c>
      <c r="DR7" s="23">
        <f>IF(調査票３!$G$28="","",調査票３!$G$28)</f>
        <v>0</v>
      </c>
      <c r="DS7" s="23">
        <f>IF(調査票３!$H$28="","",調査票３!$H$28)</f>
        <v>0</v>
      </c>
      <c r="DT7" s="23">
        <f>IF(調査票３!$I$28="","",調査票３!$I$28)</f>
        <v>0</v>
      </c>
      <c r="DU7" s="23">
        <f>IF(調査票３!$J$28="","",調査票３!$J$28)</f>
        <v>0</v>
      </c>
      <c r="DV7" s="23">
        <f>IF(調査票３!$C$30="","",調査票３!$C$30)</f>
        <v>0</v>
      </c>
      <c r="DW7" s="23">
        <f>IF(調査票３!$D$30="","",調査票３!$D$30)</f>
        <v>0</v>
      </c>
      <c r="DX7" s="23">
        <f>IF(調査票３!$E$30="","",調査票３!$E$30)</f>
        <v>0</v>
      </c>
      <c r="DY7" s="23">
        <f>IF(調査票３!$F$30="","",調査票３!$F$30)</f>
        <v>0</v>
      </c>
      <c r="DZ7" s="23">
        <f>IF(調査票３!$G$30="","",調査票３!$G$30)</f>
        <v>0</v>
      </c>
      <c r="EA7" s="23">
        <f>IF(調査票３!$H$30="","",調査票３!$H$30)</f>
        <v>0</v>
      </c>
      <c r="EB7" s="23">
        <f>IF(調査票３!$I$30="","",調査票３!$I$30)</f>
        <v>0</v>
      </c>
      <c r="EC7" s="23">
        <f>IF(調査票３!$J$30="","",調査票３!$J$30)</f>
        <v>0</v>
      </c>
      <c r="ED7" s="23">
        <f>IF(調査票３!$C$32="","",調査票３!$C$32)</f>
        <v>0</v>
      </c>
      <c r="EE7" s="23">
        <f>IF(調査票３!$D$32="","",調査票３!$D$32)</f>
        <v>0</v>
      </c>
      <c r="EF7" s="23">
        <f>IF(調査票３!$E$32="","",調査票３!$E$32)</f>
        <v>0</v>
      </c>
      <c r="EG7" s="23">
        <f>IF(調査票３!$F$32="","",調査票３!$F$32)</f>
        <v>0</v>
      </c>
      <c r="EH7" s="23">
        <f>IF(調査票３!$G$32="","",調査票３!$G$32)</f>
        <v>0</v>
      </c>
      <c r="EI7" s="23">
        <f>IF(調査票３!$H$32="","",調査票３!$H$32)</f>
        <v>0</v>
      </c>
      <c r="EJ7" s="23">
        <f>IF(調査票３!$I$32="","",調査票３!$I$32)</f>
        <v>0</v>
      </c>
      <c r="EK7" s="23">
        <f>IF(調査票３!$J$32="","",調査票３!$J$32)</f>
        <v>0</v>
      </c>
      <c r="EL7" s="23">
        <f>IF(調査票３!$C$34="","",調査票３!$C$34)</f>
        <v>0</v>
      </c>
      <c r="EM7" s="23">
        <f>IF(調査票３!$D$34="","",調査票３!$D$34)</f>
        <v>0</v>
      </c>
      <c r="EN7" s="23">
        <f>IF(調査票３!$E$34="","",調査票３!$E$34)</f>
        <v>0</v>
      </c>
      <c r="EO7" s="23">
        <f>IF(調査票３!$F$34="","",調査票３!$F$34)</f>
        <v>0</v>
      </c>
      <c r="EP7" s="23">
        <f>IF(調査票３!$G$34="","",調査票３!$G$34)</f>
        <v>0</v>
      </c>
      <c r="EQ7" s="23">
        <f>IF(調査票３!$H$34="","",調査票３!$H$34)</f>
        <v>0</v>
      </c>
      <c r="ER7" s="23">
        <f>IF(調査票３!$I$34="","",調査票３!$I$34)</f>
        <v>0</v>
      </c>
      <c r="ES7" s="23">
        <f>IF(調査票３!$J$34="","",調査票３!$J$34)</f>
        <v>0</v>
      </c>
      <c r="ET7" s="23">
        <f>IF(調査票３!$C$36="","",調査票３!$C$36)</f>
        <v>0</v>
      </c>
      <c r="EU7" s="23">
        <f>IF(調査票３!$D$36="","",調査票３!$D$36)</f>
        <v>0</v>
      </c>
      <c r="EV7" s="23">
        <f>IF(調査票３!$E$36="","",調査票３!$E$36)</f>
        <v>0</v>
      </c>
      <c r="EW7" s="23">
        <f>IF(調査票３!$F$36="","",調査票３!$F$36)</f>
        <v>0</v>
      </c>
      <c r="EX7" s="23">
        <f>IF(調査票３!$G$36="","",調査票３!$G$36)</f>
        <v>0</v>
      </c>
      <c r="EY7" s="23">
        <f>IF(調査票３!$H$36="","",調査票３!$H$36)</f>
        <v>0</v>
      </c>
      <c r="EZ7" s="23">
        <f>IF(調査票３!$I$36="","",調査票３!$I$36)</f>
        <v>0</v>
      </c>
      <c r="FA7" s="23">
        <f>IF(調査票３!$J$36="","",調査票３!$J$36)</f>
        <v>0</v>
      </c>
      <c r="FB7" s="23">
        <f>IF(調査票３!$C$38="","",調査票３!$C$38)</f>
        <v>0</v>
      </c>
      <c r="FC7" s="23">
        <f>IF(調査票３!$D$38="","",調査票３!$D$38)</f>
        <v>0</v>
      </c>
      <c r="FD7" s="23">
        <f>IF(調査票３!$E$38="","",調査票３!$E$38)</f>
        <v>0</v>
      </c>
      <c r="FE7" s="23">
        <f>IF(調査票３!$F$38="","",調査票３!$F$38)</f>
        <v>0</v>
      </c>
      <c r="FF7" s="23">
        <f>IF(調査票３!$G$38="","",調査票３!$G$38)</f>
        <v>0</v>
      </c>
      <c r="FG7" s="23">
        <f>IF(調査票３!$H$38="","",調査票３!$H$38)</f>
        <v>0</v>
      </c>
      <c r="FH7" s="23">
        <f>IF(調査票３!$I$38="","",調査票３!$I$38)</f>
        <v>0</v>
      </c>
      <c r="FI7" s="23">
        <f>IF(調査票３!$J$38="","",調査票３!$J$38)</f>
        <v>0</v>
      </c>
      <c r="FJ7" s="23">
        <f>IF(調査票３!$C$40="","",調査票３!$C$40)</f>
        <v>0</v>
      </c>
      <c r="FK7" s="23">
        <f>IF(調査票３!$D$40="","",調査票３!$D$40)</f>
        <v>0</v>
      </c>
      <c r="FL7" s="23">
        <f>IF(調査票３!$E$40="","",調査票３!$E$40)</f>
        <v>0</v>
      </c>
      <c r="FM7" s="23">
        <f>IF(調査票３!$F$40="","",調査票３!$F$40)</f>
        <v>0</v>
      </c>
      <c r="FN7" s="23">
        <f>IF(調査票３!$G$40="","",調査票３!$G$40)</f>
        <v>0</v>
      </c>
      <c r="FO7" s="23">
        <f>IF(調査票３!$H$40="","",調査票３!$H$40)</f>
        <v>0</v>
      </c>
      <c r="FP7" s="23">
        <f>IF(調査票３!$I$40="","",調査票３!$I$40)</f>
        <v>0</v>
      </c>
      <c r="FQ7" s="23">
        <f>IF(調査票３!$J$40="","",調査票３!$J$40)</f>
        <v>0</v>
      </c>
      <c r="FR7" s="23">
        <f>IF(調査票３!$C$42="","",調査票３!$C$42)</f>
        <v>0</v>
      </c>
      <c r="FS7" s="23">
        <f>IF(調査票３!$D$42="","",調査票３!$D$42)</f>
        <v>0</v>
      </c>
      <c r="FT7" s="23">
        <f>IF(調査票３!$E$42="","",調査票３!$E$42)</f>
        <v>0</v>
      </c>
      <c r="FU7" s="23">
        <f>IF(調査票３!$F$42="","",調査票３!$F$42)</f>
        <v>0</v>
      </c>
      <c r="FV7" s="23">
        <f>IF(調査票３!$G$42="","",調査票３!$G$42)</f>
        <v>0</v>
      </c>
      <c r="FW7" s="23">
        <f>IF(調査票３!$H$42="","",調査票３!$H$42)</f>
        <v>0</v>
      </c>
      <c r="FX7" s="23">
        <f>IF(調査票３!$I$42="","",調査票３!$I$42)</f>
        <v>0</v>
      </c>
      <c r="FY7" s="23">
        <f>IF(調査票３!$J$42="","",調査票３!$J$42)</f>
        <v>0</v>
      </c>
      <c r="FZ7" s="23">
        <f>IF(調査票３!$C$44="","",調査票３!$C$44)</f>
        <v>0</v>
      </c>
      <c r="GA7" s="23">
        <f>IF(調査票３!$D$44="","",調査票３!$D$44)</f>
        <v>0</v>
      </c>
      <c r="GB7" s="23">
        <f>IF(調査票３!$E$44="","",調査票３!$E$44)</f>
        <v>0</v>
      </c>
      <c r="GC7" s="23">
        <f>IF(調査票３!$F$44="","",調査票３!$F$44)</f>
        <v>0</v>
      </c>
      <c r="GD7" s="23">
        <f>IF(調査票３!$G$44="","",調査票３!$G$44)</f>
        <v>0</v>
      </c>
      <c r="GE7" s="23">
        <f>IF(調査票３!$H$44="","",調査票３!$H$44)</f>
        <v>0</v>
      </c>
      <c r="GF7" s="23">
        <f>IF(調査票３!$I$44="","",調査票３!$I$44)</f>
        <v>0</v>
      </c>
      <c r="GG7" s="23">
        <f>IF(調査票３!$J$44="","",調査票３!$J$44)</f>
        <v>0</v>
      </c>
      <c r="GH7" s="23" t="str">
        <f>IF(調査票３!$C$47="","",調査票３!$C$47)</f>
        <v/>
      </c>
      <c r="GI7" s="23" t="str">
        <f>IF(調査票３!$D$47="","",調査票３!$D$47)</f>
        <v/>
      </c>
      <c r="GJ7" s="23" t="str">
        <f>IF(調査票３!$E$47="","",調査票３!$E$47)</f>
        <v/>
      </c>
      <c r="GK7" s="23" t="str">
        <f>IF(調査票３!$F$47="","",調査票３!$F$47)</f>
        <v/>
      </c>
      <c r="GL7" s="23" t="str">
        <f>IF(調査票３!$G$47="","",調査票３!$G$47)</f>
        <v/>
      </c>
      <c r="GM7" s="23" t="str">
        <f>IF(調査票３!$H$47="","",調査票３!$H$47)</f>
        <v/>
      </c>
      <c r="GN7" s="23" t="str">
        <f>IF(調査票３!$I$47="","",調査票３!$I$47)</f>
        <v/>
      </c>
      <c r="GO7" s="23" t="str">
        <f>IF(調査票３!$J$47="","",調査票３!$J$47)</f>
        <v/>
      </c>
      <c r="GP7" s="23" t="str">
        <f>IF(調査票３!$C$49="","",調査票３!$C$49)</f>
        <v/>
      </c>
      <c r="GQ7" s="23" t="str">
        <f>IF(調査票３!$D$49="","",調査票３!$D$49)</f>
        <v/>
      </c>
      <c r="GR7" s="23" t="str">
        <f>IF(調査票３!$E$49="","",調査票３!$E$49)</f>
        <v/>
      </c>
      <c r="GS7" s="23" t="str">
        <f>IF(調査票３!$F$49="","",調査票３!$F$49)</f>
        <v/>
      </c>
      <c r="GT7" s="23" t="str">
        <f>IF(調査票３!$G$49="","",調査票３!$G$49)</f>
        <v/>
      </c>
      <c r="GU7" s="23" t="str">
        <f>IF(調査票３!$H$49="","",調査票３!$H$49)</f>
        <v/>
      </c>
      <c r="GV7" s="23" t="str">
        <f>IF(調査票３!$I$49="","",調査票３!$I$49)</f>
        <v/>
      </c>
      <c r="GW7" s="23" t="str">
        <f>IF(調査票３!$J$49="","",調査票３!$J$49)</f>
        <v/>
      </c>
      <c r="GX7" s="23">
        <f>IF(調査票３!$C$51="","",調査票３!$C$51)</f>
        <v>0</v>
      </c>
      <c r="GY7" s="23">
        <f>IF(調査票３!$D$51="","",調査票３!$D$51)</f>
        <v>0</v>
      </c>
      <c r="GZ7" s="23">
        <f>IF(調査票３!$E$51="","",調査票３!$E$51)</f>
        <v>0</v>
      </c>
      <c r="HA7" s="23">
        <f>IF(調査票３!$F$51="","",調査票３!$F$51)</f>
        <v>0</v>
      </c>
      <c r="HB7" s="23">
        <f>IF(調査票３!$G$51="","",調査票３!$G$51)</f>
        <v>0</v>
      </c>
      <c r="HC7" s="23">
        <f>IF(調査票３!$H$51="","",調査票３!$H$51)</f>
        <v>0</v>
      </c>
      <c r="HD7" s="23">
        <f>IF(調査票３!$I$51="","",調査票３!$I$51)</f>
        <v>0</v>
      </c>
      <c r="HE7" s="23">
        <f>IF(調査票３!$J$51="","",調査票３!$J$51)</f>
        <v>0</v>
      </c>
      <c r="HF7" s="23" t="str">
        <f>IF(調査票３!$Q$26="","",調査票３!$Q$26)</f>
        <v/>
      </c>
      <c r="HG7" s="23" t="str">
        <f>IF(調査票３!$Q$27="","",調査票３!$Q$27)</f>
        <v/>
      </c>
      <c r="HH7" s="23" t="str">
        <f>IF(調査票３!$Q$28="","",調査票３!$Q$28)</f>
        <v/>
      </c>
      <c r="HI7" s="23">
        <f>IF(調査票３!$Q$30="","",調査票３!$Q$30)</f>
        <v>0</v>
      </c>
      <c r="HJ7" s="23" t="str">
        <f>IF(調査票３!$AE$26="","",調査票３!$AE$26)</f>
        <v/>
      </c>
      <c r="HK7" s="23" t="str">
        <f>IF(調査票３!$AE$27="","",調査票３!$AE$27)</f>
        <v/>
      </c>
      <c r="HL7" s="23" t="str">
        <f>IF(調査票３!$AE$28="","",調査票３!$AE$28)</f>
        <v/>
      </c>
      <c r="HM7" s="23" t="str">
        <f>IF(調査票３!$AE$29="","",調査票３!$AE$29)</f>
        <v/>
      </c>
      <c r="HN7" s="23">
        <f>IF(調査票３!$AE$30="","",調査票３!$AE$30)</f>
        <v>0</v>
      </c>
      <c r="HO7" s="23">
        <f>IF(調査票３!$AE$31="","",調査票３!$AE$31)</f>
        <v>0</v>
      </c>
      <c r="HP7" s="23" t="str">
        <f>IF(調査票３!$AE$32="","",調査票３!$AE$32)</f>
        <v/>
      </c>
      <c r="HQ7" s="23" t="str">
        <f>IF(調査票３!$K$34="","",調査票３!$K$34)</f>
        <v/>
      </c>
      <c r="HR7" s="23" t="str">
        <f>IF(調査票３!$X$38="","",調査票３!$X$38)</f>
        <v/>
      </c>
      <c r="HS7" s="23" t="str">
        <f>IF(調査票３!$X$39="","",調査票３!$X$39)</f>
        <v/>
      </c>
      <c r="HT7" s="23" t="str">
        <f>IF(調査票３!$X$42="","",調査票３!$X$42)</f>
        <v/>
      </c>
      <c r="HU7" s="23" t="str">
        <f>IF(調査票３!$X$44="","",調査票３!$X$44)</f>
        <v/>
      </c>
      <c r="HV7" s="23" t="str">
        <f>IF(調査票３!$Z$45="","",調査票３!$Z$45)</f>
        <v/>
      </c>
      <c r="HW7" s="23" t="str">
        <f>IF(調査票３!$AC$46="","",調査票３!$AC$46)</f>
        <v/>
      </c>
      <c r="HX7" s="23" t="str">
        <f>IF(調査票３!$AD$47="","",調査票３!$AD$47)</f>
        <v/>
      </c>
      <c r="HY7" s="23" t="str">
        <f>IF(調査票３!$S$50="","",調査票３!$S$50)</f>
        <v/>
      </c>
      <c r="HZ7" s="26" t="str">
        <f>IF(調査票３!$AB$50="","",調査票３!$AB$50)</f>
        <v/>
      </c>
      <c r="IA7" s="23" t="str">
        <f>IF(調査票３!$S$51="","",調査票３!$S$51)</f>
        <v/>
      </c>
      <c r="IB7" s="23" t="str">
        <f>IF(調査票３!$S$52="","",調査票３!$S$52)</f>
        <v/>
      </c>
      <c r="IC7" s="23" t="str">
        <f>IF(調査票３!$S$53="","",調査票３!$S$53)</f>
        <v/>
      </c>
      <c r="ID7" s="23" t="str">
        <f>IF(調査票３!$E$54="","",調査票３!$E$54)</f>
        <v/>
      </c>
      <c r="IE7" s="27" t="str">
        <f>IF(調査票３!$W$54="","",調査票３!$W$54)</f>
        <v/>
      </c>
      <c r="IF7" s="27" t="str">
        <f>IF(調査票３!$AG$54="","",調査票３!$AG$54)</f>
        <v/>
      </c>
      <c r="IG7" s="23" t="str">
        <f>IF(調査票３!$I75=TRUE,"○","")</f>
        <v/>
      </c>
      <c r="IH7" s="23" t="str">
        <f>IF(調査票３!$I76=TRUE,"○","")</f>
        <v/>
      </c>
      <c r="II7" s="23" t="str">
        <f>IF(調査票３!$I77=TRUE,"○","")</f>
        <v/>
      </c>
      <c r="IJ7" s="23" t="str">
        <f>IF(調査票３!$I78=TRUE,"○","")</f>
        <v/>
      </c>
      <c r="IK7" s="23" t="str">
        <f>IF(調査票３!$I79=TRUE,"○","")</f>
        <v/>
      </c>
      <c r="IL7" s="23" t="str">
        <f>IF(調査票３!$I80=TRUE,"○","")</f>
        <v/>
      </c>
      <c r="IM7" s="23" t="str">
        <f>IF(調査票３!$I$58="","",調査票３!$I$58)</f>
        <v/>
      </c>
      <c r="IN7" s="23" t="str">
        <f>IF(調査票３!$I81=TRUE,"○","")</f>
        <v/>
      </c>
      <c r="IO7" s="23" t="str">
        <f>IF(調査票３!$G$60="","",調査票３!$G$60)</f>
        <v/>
      </c>
      <c r="IP7" s="23" t="str">
        <f>IF(調査票３!$R$60="","",調査票３!$R$60)</f>
        <v/>
      </c>
      <c r="IQ7" s="23" t="str">
        <f>IF(調査票３!$P$61="","",調査票３!$P$61)</f>
        <v/>
      </c>
      <c r="IR7" s="23" t="str">
        <f>IF(調査票３!$P$62="","",調査票３!$P$62)</f>
        <v/>
      </c>
      <c r="IS7" s="23" t="str">
        <f>IF(調査票３!$P$63="","",調査票３!$P$63)</f>
        <v/>
      </c>
      <c r="IT7" s="106">
        <f>調査票３!P66</f>
        <v>0</v>
      </c>
      <c r="IU7" s="106">
        <f>調査票３!P67</f>
        <v>0</v>
      </c>
      <c r="IV7" s="106">
        <f>調査票３!P68</f>
        <v>0</v>
      </c>
      <c r="IW7" s="106">
        <f>調査票３!P69</f>
        <v>0</v>
      </c>
      <c r="IX7" s="106">
        <f>調査票３!U66</f>
        <v>0</v>
      </c>
      <c r="IY7" s="106">
        <f>調査票３!U67</f>
        <v>0</v>
      </c>
      <c r="IZ7" s="106">
        <f>調査票３!U68</f>
        <v>0</v>
      </c>
      <c r="JA7" s="106">
        <f>調査票３!U69</f>
        <v>0</v>
      </c>
      <c r="JB7" s="106">
        <f>調査票３!AA66</f>
        <v>0</v>
      </c>
      <c r="JC7" s="106">
        <f>調査票３!AA67</f>
        <v>0</v>
      </c>
      <c r="JD7" s="106">
        <f>調査票３!AA68</f>
        <v>0</v>
      </c>
      <c r="JE7" s="106">
        <f>調査票３!AA69</f>
        <v>0</v>
      </c>
      <c r="JF7" s="106">
        <f>調査票３!AF66</f>
        <v>0</v>
      </c>
      <c r="JG7" s="106">
        <f>調査票３!AF67</f>
        <v>0</v>
      </c>
      <c r="JH7" s="106">
        <f>調査票３!AF68</f>
        <v>0</v>
      </c>
      <c r="JI7" s="106">
        <f>調査票３!AF69</f>
        <v>0</v>
      </c>
      <c r="JJ7" s="23" t="str">
        <f>IF(調査票３続き!$O$3="","",調査票３続き!$O$3)</f>
        <v/>
      </c>
      <c r="JK7" s="23" t="str">
        <f>IF(調査票３続き!$W$3="","",調査票３続き!$W$3)</f>
        <v/>
      </c>
      <c r="JL7" s="23" t="str">
        <f>IF(調査票３続き!$T$4="","",調査票３続き!$T$4)</f>
        <v/>
      </c>
      <c r="JM7" s="23" t="str">
        <f>IF(調査票３続き!$Z$4="","",調査票３続き!$Z$4)</f>
        <v/>
      </c>
      <c r="JN7" s="23" t="str">
        <f>IF(調査票３続き!$K$7="","",調査票３続き!$K$7)</f>
        <v/>
      </c>
      <c r="JO7" s="23" t="str">
        <f>IF(調査票３続き!$O$7="","",調査票３続き!$O$7)</f>
        <v/>
      </c>
      <c r="JP7" s="23" t="str">
        <f>IF(調査票３続き!$K$8="","",調査票３続き!$K$8)</f>
        <v/>
      </c>
      <c r="JQ7" s="23" t="str">
        <f>IF(調査票３続き!$O$8="","",調査票３続き!$O$8)</f>
        <v/>
      </c>
      <c r="JR7" s="23" t="str">
        <f>IF(調査票３続き!$K$9="","",調査票３続き!$K$9)</f>
        <v/>
      </c>
      <c r="JS7" s="23" t="str">
        <f>IF(調査票３続き!$O$9="","",調査票３続き!$O$9)</f>
        <v/>
      </c>
      <c r="JT7" s="23" t="str">
        <f>IF(調査票３続き!$K$10="","",調査票３続き!$K$10)</f>
        <v/>
      </c>
      <c r="JU7" s="23" t="str">
        <f>IF(調査票３続き!$O$10="","",調査票３続き!$O$10)</f>
        <v/>
      </c>
      <c r="JV7" s="23" t="str">
        <f>IF(調査票３続き!$K$11="","",調査票３続き!$K$11)</f>
        <v/>
      </c>
      <c r="JW7" s="23" t="str">
        <f>IF(調査票３続き!$O$11="","",調査票３続き!$O$11)</f>
        <v/>
      </c>
      <c r="JX7" s="23" t="str">
        <f>IF(調査票３続き!$K$12="","",調査票３続き!$K$12)</f>
        <v/>
      </c>
      <c r="JY7" s="23" t="str">
        <f>IF(調査票３続き!$U$7="","",調査票３続き!$U$7)</f>
        <v/>
      </c>
      <c r="JZ7" s="23" t="str">
        <f>IF(調査票３続き!$Y$7="","",調査票３続き!$Y$7)</f>
        <v/>
      </c>
      <c r="KA7" s="23" t="str">
        <f>IF(調査票３続き!$U$8="","",調査票３続き!$U$8)</f>
        <v/>
      </c>
      <c r="KB7" s="23" t="str">
        <f>IF(調査票３続き!$Y$8="","",調査票３続き!$Y$8)</f>
        <v/>
      </c>
      <c r="KC7" s="23" t="str">
        <f>IF(調査票３続き!$U$9="","",調査票３続き!$U$9)</f>
        <v/>
      </c>
      <c r="KD7" s="23" t="str">
        <f>IF(調査票３続き!$Y$9="","",調査票３続き!$Y$9)</f>
        <v/>
      </c>
      <c r="KE7" s="23" t="str">
        <f>IF(調査票３続き!$U$10="","",調査票３続き!$U$10)</f>
        <v/>
      </c>
      <c r="KF7" s="23" t="str">
        <f>IF(調査票３続き!$Y$10="","",調査票３続き!$Y$10)</f>
        <v/>
      </c>
      <c r="KG7" s="23" t="str">
        <f>IF(調査票３続き!$U$11="","",調査票３続き!$U$11)</f>
        <v/>
      </c>
      <c r="KH7" s="23" t="str">
        <f>IF(調査票３続き!$Y$11="","",調査票３続き!$Y$11)</f>
        <v/>
      </c>
      <c r="KI7" s="23" t="str">
        <f>IF(調査票３続き!$U$12="","",調査票３続き!$U$12)</f>
        <v/>
      </c>
      <c r="KJ7" s="23" t="str">
        <f>IF(調査票３続き!$N$15="","",調査票３続き!$N$15)</f>
        <v/>
      </c>
      <c r="KK7" s="23" t="str">
        <f>IF(調査票３続き!$N$16="","",調査票３続き!$N$16)</f>
        <v/>
      </c>
      <c r="KL7" s="23" t="str">
        <f>IF(調査票３続き!$L$20="","",調査票３続き!$L$20)</f>
        <v/>
      </c>
      <c r="KM7" s="23" t="str">
        <f>IF(調査票３続き!$L$19="","",調査票３続き!$L$19)</f>
        <v/>
      </c>
      <c r="KN7" s="23" t="str">
        <f>IF(調査票３続き!$P$21="","",調査票３続き!$P$21)</f>
        <v/>
      </c>
      <c r="KO7" s="23" t="str">
        <f>IF(調査票３続き!$P$22="","",調査票３続き!$P$22)</f>
        <v/>
      </c>
      <c r="KP7" s="23" t="str">
        <f>IF(調査票３続き!$P$20="","",調査票３続き!$P$20)</f>
        <v/>
      </c>
      <c r="KQ7" s="23" t="str">
        <f>IF(調査票３続き!$P$19="","",調査票３続き!$P$19)</f>
        <v/>
      </c>
      <c r="KR7" s="23" t="str">
        <f>IF(調査票３続き!$T$20="","",調査票３続き!$T$20)</f>
        <v/>
      </c>
      <c r="KS7" s="23" t="str">
        <f>IF(調査票３続き!$T$19="","",調査票３続き!$T$19)</f>
        <v/>
      </c>
      <c r="KT7" s="23" t="str">
        <f>IF(調査票３続き!$X$20="","",調査票３続き!$X$20)</f>
        <v/>
      </c>
      <c r="KU7" s="23" t="str">
        <f>IF(調査票３続き!$X$19="","",調査票３続き!$X$19)</f>
        <v/>
      </c>
      <c r="KV7" s="23" t="str">
        <f>IF(調査票３続き!$AA$20="","",調査票３続き!$AA$20)</f>
        <v/>
      </c>
      <c r="KW7" s="23" t="str">
        <f>IF(調査票３続き!$AA$19="","",調査票３続き!$AA$19)</f>
        <v/>
      </c>
      <c r="KX7" s="23" t="str">
        <f>IF(調査票３続き!$AC$19="","",調査票３続き!$AC$19)</f>
        <v/>
      </c>
      <c r="KY7" s="23" t="str">
        <f>IF(調査票３続き!$S$23="","",調査票３続き!$S$23)</f>
        <v/>
      </c>
      <c r="KZ7" s="23" t="str">
        <f>IF(調査票３続き!$R53=TRUE,"○","")</f>
        <v/>
      </c>
      <c r="LA7" s="23" t="str">
        <f>IF(調査票３続き!$R54=TRUE,"○","")</f>
        <v/>
      </c>
      <c r="LB7" s="23" t="str">
        <f>IF(調査票３続き!$R55=TRUE,"○","")</f>
        <v/>
      </c>
      <c r="LC7" s="23" t="str">
        <f>IF(調査票３続き!$R56=TRUE,"○","")</f>
        <v/>
      </c>
      <c r="LD7" s="23" t="str">
        <f>IF(調査票３続き!$R57=TRUE,"○","")</f>
        <v/>
      </c>
      <c r="LE7" s="23" t="str">
        <f>IF(調査票３続き!$R58=TRUE,"○","")</f>
        <v/>
      </c>
      <c r="LF7" s="23" t="str">
        <f>IF(調査票３続き!$R59=TRUE,"○","")</f>
        <v/>
      </c>
      <c r="LG7" s="23" t="str">
        <f>IF(調査票３続き!$R60=TRUE,"○","")</f>
        <v/>
      </c>
      <c r="LH7" s="23" t="str">
        <f>IF(調査票３続き!$R61=TRUE,"○","")</f>
        <v/>
      </c>
      <c r="LI7" s="23" t="str">
        <f>IF(調査票３続き!$R62=TRUE,"○","")</f>
        <v/>
      </c>
      <c r="LJ7" s="23" t="str">
        <f>IF(調査票３続き!$R63=TRUE,"○","")</f>
        <v/>
      </c>
      <c r="LK7" s="23" t="str">
        <f>IF(調査票３続き!$R64=TRUE,"○","")</f>
        <v/>
      </c>
      <c r="LL7" s="23" t="str">
        <f>IF(調査票３続き!$R65=TRUE,"○","")</f>
        <v/>
      </c>
      <c r="LM7" s="23" t="str">
        <f>IF(調査票３続き!$R66=TRUE,"○","")</f>
        <v/>
      </c>
      <c r="LN7" s="23" t="str">
        <f>IF(調査票３続き!$R67=TRUE,"○","")</f>
        <v/>
      </c>
      <c r="LO7" s="23" t="str">
        <f>IF(調査票３続き!$R68=TRUE,"○","")</f>
        <v/>
      </c>
      <c r="LP7" s="23" t="str">
        <f>IF(調査票３続き!$W$26="","",調査票３続き!$W$26)</f>
        <v/>
      </c>
      <c r="LQ7" s="23" t="str">
        <f>IF(調査票３続き!$R71=TRUE,"○","")</f>
        <v/>
      </c>
      <c r="LR7" s="23" t="str">
        <f>IF(調査票３続き!$R72=TRUE,"○","")</f>
        <v/>
      </c>
      <c r="LS7" s="23" t="str">
        <f>IF(調査票３続き!$R73=TRUE,"○","")</f>
        <v/>
      </c>
      <c r="LT7" s="23" t="str">
        <f>IF(調査票３続き!$R74=TRUE,"○","")</f>
        <v/>
      </c>
      <c r="LU7" s="23" t="str">
        <f>IF(調査票３続き!$R75=TRUE,"○","")</f>
        <v/>
      </c>
      <c r="LV7" s="23" t="str">
        <f>IF(調査票３続き!$R76=TRUE,"○","")</f>
        <v/>
      </c>
      <c r="LW7" s="23" t="str">
        <f>IF(調査票３続き!$R77=TRUE,"○","")</f>
        <v/>
      </c>
      <c r="LX7" s="23" t="str">
        <f>IF(調査票３続き!$R78=TRUE,"○","")</f>
        <v/>
      </c>
      <c r="LY7" s="23" t="str">
        <f>IF(調査票３続き!$R79=TRUE,"○","")</f>
        <v/>
      </c>
      <c r="LZ7" s="23" t="str">
        <f>IF(調査票３続き!$R80=TRUE,"○","")</f>
        <v/>
      </c>
      <c r="MA7" s="23" t="str">
        <f>IF(調査票３続き!$R81=TRUE,"○","")</f>
        <v/>
      </c>
      <c r="MB7" s="23" t="str">
        <f>IF(調査票３続き!$R82=TRUE,"○","")</f>
        <v/>
      </c>
      <c r="MC7" s="23" t="str">
        <f>IF(調査票３続き!$R83=TRUE,"○","")</f>
        <v/>
      </c>
      <c r="MD7" s="23" t="str">
        <f>IF(調査票３続き!$R84=TRUE,"○","")</f>
        <v/>
      </c>
      <c r="ME7" s="23" t="str">
        <f>IF(調査票３続き!$R85=TRUE,"○","")</f>
        <v/>
      </c>
      <c r="MF7" s="23" t="str">
        <f>IF(調査票３続き!$R86=TRUE,"○","")</f>
        <v/>
      </c>
      <c r="MG7" s="23" t="str">
        <f>IF(調査票３続き!$W$29="","",調査票３続き!$W$29)</f>
        <v/>
      </c>
      <c r="MH7" s="23" t="str">
        <f>IF(調査票３続き!$L$31="","",調査票３続き!$L$31)</f>
        <v/>
      </c>
      <c r="MI7" s="23" t="str">
        <f>IF(調査票３続き!$L$32="","",調査票３続き!$L$32)</f>
        <v/>
      </c>
      <c r="MJ7" s="23" t="str">
        <f>IF(調査票３続き!$L$33="","",調査票３続き!$L$33)</f>
        <v/>
      </c>
      <c r="MK7" s="23" t="str">
        <f>IF(調査票３続き!$L$34="","",調査票３続き!$L$34)</f>
        <v/>
      </c>
      <c r="ML7" s="23" t="str">
        <f>IF(調査票３続き!$L$35="","",調査票３続き!$L$35)</f>
        <v/>
      </c>
      <c r="MM7" s="23" t="str">
        <f>IF(調査票３続き!$L$36="","",調査票３続き!$L$36)</f>
        <v/>
      </c>
      <c r="MN7" s="23" t="str">
        <f>IF(調査票３続き!$V$30="","",調査票３続き!$V$30)</f>
        <v/>
      </c>
      <c r="MO7" s="23" t="str">
        <f>IF(調査票３続き!$W$32="","",調査票３続き!$W$32)</f>
        <v/>
      </c>
      <c r="MP7" s="23" t="str">
        <f>IF(調査票３続き!$Y$33="","",調査票３続き!$Y$33)</f>
        <v/>
      </c>
      <c r="MQ7" s="23" t="str">
        <f>IF(調査票３続き!Y34="","",調査票３続き!Y34)</f>
        <v/>
      </c>
      <c r="MR7" s="23" t="str">
        <f>IF(調査票３続き!$AD$35="","",調査票３続き!$AD$35)</f>
        <v/>
      </c>
      <c r="MS7" s="23" t="str">
        <f>IF(調査票３続き!$AD$36="","",調査票３続き!$AD$36)</f>
        <v/>
      </c>
      <c r="MT7" s="23" t="str">
        <f>IF(調査票３続き!$F$38="","",調査票３続き!$F$38)</f>
        <v/>
      </c>
      <c r="MU7" s="28" t="str">
        <f>IF(調査票３続き!$F$39="","",調査票３続き!$F$39)</f>
        <v/>
      </c>
      <c r="MV7" s="28" t="str">
        <f>IF(調査票３続き!$J$40="","",調査票３続き!$J$40)</f>
        <v/>
      </c>
      <c r="MW7" s="23" t="str">
        <f>IF(調査票３続き!$S$37="","",調査票３続き!$S$37)</f>
        <v/>
      </c>
      <c r="MX7" s="270" t="str">
        <f>IF(調査票３続き!$AB$37="","",調査票３続き!$AB$37)</f>
        <v/>
      </c>
      <c r="MY7" s="23" t="str">
        <f>IF(調査票３続き!$R$39="","",調査票３続き!$R$39)</f>
        <v/>
      </c>
      <c r="MZ7" s="23" t="str">
        <f>IF(調査票３続き!$R$40="","",調査票３続き!$R$40)</f>
        <v/>
      </c>
      <c r="NA7" s="23" t="str">
        <f>IF(調査票３続き!$AB$38="","",調査票３続き!$AB$38)</f>
        <v/>
      </c>
      <c r="NB7" s="23" t="str">
        <f>IF(調査票３続き!$AB$39="","",調査票３続き!$AB$39)</f>
        <v/>
      </c>
      <c r="NC7" s="23" t="str">
        <f>IF(調査票３続き!$AB$40="","",調査票３続き!$AB$40)</f>
        <v/>
      </c>
    </row>
    <row r="10" spans="1:367" ht="13.5" customHeight="1"/>
  </sheetData>
  <mergeCells count="451">
    <mergeCell ref="LM3:LM6"/>
    <mergeCell ref="LN3:LN6"/>
    <mergeCell ref="LO3:LO6"/>
    <mergeCell ref="LE3:LE6"/>
    <mergeCell ref="LF3:LF6"/>
    <mergeCell ref="LG3:LG6"/>
    <mergeCell ref="LH3:LH6"/>
    <mergeCell ref="LI3:LI6"/>
    <mergeCell ref="LJ3:LJ6"/>
    <mergeCell ref="GH3:GO3"/>
    <mergeCell ref="GH4:GI4"/>
    <mergeCell ref="GJ4:GL4"/>
    <mergeCell ref="GM4:GO4"/>
    <mergeCell ref="GH5:GH6"/>
    <mergeCell ref="GI5:GI6"/>
    <mergeCell ref="GJ5:GK5"/>
    <mergeCell ref="GL5:GL6"/>
    <mergeCell ref="GM5:GN5"/>
    <mergeCell ref="GO5:GO6"/>
    <mergeCell ref="B2:B6"/>
    <mergeCell ref="C2:C6"/>
    <mergeCell ref="D2:D6"/>
    <mergeCell ref="F2:F6"/>
    <mergeCell ref="L3:L6"/>
    <mergeCell ref="M3:M6"/>
    <mergeCell ref="N4:U4"/>
    <mergeCell ref="S5:T5"/>
    <mergeCell ref="LK3:LK6"/>
    <mergeCell ref="I2:I6"/>
    <mergeCell ref="J2:J6"/>
    <mergeCell ref="K2:K6"/>
    <mergeCell ref="E2:E6"/>
    <mergeCell ref="G2:G6"/>
    <mergeCell ref="H2:H6"/>
    <mergeCell ref="X2:AC2"/>
    <mergeCell ref="X3:X6"/>
    <mergeCell ref="Y3:AC3"/>
    <mergeCell ref="Y4:Y6"/>
    <mergeCell ref="Z4:Z6"/>
    <mergeCell ref="AA4:AA6"/>
    <mergeCell ref="AB4:AB6"/>
    <mergeCell ref="AC4:AC6"/>
    <mergeCell ref="L2:W2"/>
    <mergeCell ref="V3:W3"/>
    <mergeCell ref="V4:V6"/>
    <mergeCell ref="W4:W6"/>
    <mergeCell ref="N5:N6"/>
    <mergeCell ref="O5:O6"/>
    <mergeCell ref="P5:P6"/>
    <mergeCell ref="Q5:Q6"/>
    <mergeCell ref="R5:R6"/>
    <mergeCell ref="U5:U6"/>
    <mergeCell ref="AT4:AU4"/>
    <mergeCell ref="AV4:AX4"/>
    <mergeCell ref="AY4:BA4"/>
    <mergeCell ref="AD3:AK3"/>
    <mergeCell ref="AD4:AE4"/>
    <mergeCell ref="AF4:AH4"/>
    <mergeCell ref="AI4:AK4"/>
    <mergeCell ref="AD5:AD6"/>
    <mergeCell ref="AE5:AE6"/>
    <mergeCell ref="AF5:AG5"/>
    <mergeCell ref="AH5:AH6"/>
    <mergeCell ref="AI5:AJ5"/>
    <mergeCell ref="AK5:AK6"/>
    <mergeCell ref="AL5:AL6"/>
    <mergeCell ref="AM5:AM6"/>
    <mergeCell ref="AN5:AO5"/>
    <mergeCell ref="AP5:AP6"/>
    <mergeCell ref="AQ5:AR5"/>
    <mergeCell ref="AS5:AS6"/>
    <mergeCell ref="AL4:AM4"/>
    <mergeCell ref="AN4:AP4"/>
    <mergeCell ref="AQ4:AS4"/>
    <mergeCell ref="DF4:DG4"/>
    <mergeCell ref="DH4:DJ4"/>
    <mergeCell ref="DK4:DM4"/>
    <mergeCell ref="CH4:CI4"/>
    <mergeCell ref="CJ4:CL4"/>
    <mergeCell ref="CM4:CO4"/>
    <mergeCell ref="CP4:CQ4"/>
    <mergeCell ref="CR4:CT4"/>
    <mergeCell ref="CU4:CW4"/>
    <mergeCell ref="CX4:CY4"/>
    <mergeCell ref="CZ4:DB4"/>
    <mergeCell ref="DC4:DE4"/>
    <mergeCell ref="BR4:BS4"/>
    <mergeCell ref="BT4:BV4"/>
    <mergeCell ref="BW4:BY4"/>
    <mergeCell ref="BZ4:CA4"/>
    <mergeCell ref="CB4:CD4"/>
    <mergeCell ref="CE4:CG4"/>
    <mergeCell ref="BB4:BC4"/>
    <mergeCell ref="BD4:BF4"/>
    <mergeCell ref="BG4:BI4"/>
    <mergeCell ref="BJ4:BK4"/>
    <mergeCell ref="BL4:BN4"/>
    <mergeCell ref="BO4:BQ4"/>
    <mergeCell ref="BB5:BB6"/>
    <mergeCell ref="BC5:BC6"/>
    <mergeCell ref="BD5:BE5"/>
    <mergeCell ref="BF5:BF6"/>
    <mergeCell ref="BG5:BH5"/>
    <mergeCell ref="BI5:BI6"/>
    <mergeCell ref="AT5:AT6"/>
    <mergeCell ref="AU5:AU6"/>
    <mergeCell ref="AV5:AW5"/>
    <mergeCell ref="AX5:AX6"/>
    <mergeCell ref="AY5:AZ5"/>
    <mergeCell ref="BA5:BA6"/>
    <mergeCell ref="BR5:BR6"/>
    <mergeCell ref="BS5:BS6"/>
    <mergeCell ref="BT5:BU5"/>
    <mergeCell ref="BV5:BV6"/>
    <mergeCell ref="BW5:BX5"/>
    <mergeCell ref="BY5:BY6"/>
    <mergeCell ref="BJ5:BJ6"/>
    <mergeCell ref="BK5:BK6"/>
    <mergeCell ref="BL5:BM5"/>
    <mergeCell ref="BN5:BN6"/>
    <mergeCell ref="BO5:BP5"/>
    <mergeCell ref="BQ5:BQ6"/>
    <mergeCell ref="CW5:CW6"/>
    <mergeCell ref="CH5:CH6"/>
    <mergeCell ref="CI5:CI6"/>
    <mergeCell ref="CJ5:CK5"/>
    <mergeCell ref="CL5:CL6"/>
    <mergeCell ref="CM5:CN5"/>
    <mergeCell ref="CO5:CO6"/>
    <mergeCell ref="BZ5:BZ6"/>
    <mergeCell ref="CA5:CA6"/>
    <mergeCell ref="CB5:CC5"/>
    <mergeCell ref="CD5:CD6"/>
    <mergeCell ref="CE5:CF5"/>
    <mergeCell ref="CG5:CG6"/>
    <mergeCell ref="DF3:DM3"/>
    <mergeCell ref="AD2:DM2"/>
    <mergeCell ref="AL3:AS3"/>
    <mergeCell ref="AT3:BA3"/>
    <mergeCell ref="BB3:BI3"/>
    <mergeCell ref="BJ3:BQ3"/>
    <mergeCell ref="BR3:BY3"/>
    <mergeCell ref="DF5:DF6"/>
    <mergeCell ref="DG5:DG6"/>
    <mergeCell ref="DH5:DI5"/>
    <mergeCell ref="DJ5:DJ6"/>
    <mergeCell ref="DK5:DL5"/>
    <mergeCell ref="DM5:DM6"/>
    <mergeCell ref="CX5:CX6"/>
    <mergeCell ref="CY5:CY6"/>
    <mergeCell ref="CZ5:DA5"/>
    <mergeCell ref="DB5:DB6"/>
    <mergeCell ref="DC5:DD5"/>
    <mergeCell ref="DE5:DE6"/>
    <mergeCell ref="CP5:CP6"/>
    <mergeCell ref="CQ5:CQ6"/>
    <mergeCell ref="CR5:CS5"/>
    <mergeCell ref="CT5:CT6"/>
    <mergeCell ref="CU5:CV5"/>
    <mergeCell ref="HN4:HN6"/>
    <mergeCell ref="HO3:HO6"/>
    <mergeCell ref="HP3:HP6"/>
    <mergeCell ref="HF2:HP2"/>
    <mergeCell ref="HQ2:HQ6"/>
    <mergeCell ref="HR3:HR6"/>
    <mergeCell ref="HF3:HI3"/>
    <mergeCell ref="HJ3:HN3"/>
    <mergeCell ref="HF4:HF6"/>
    <mergeCell ref="HG4:HG6"/>
    <mergeCell ref="HH4:HH6"/>
    <mergeCell ref="HI4:HI6"/>
    <mergeCell ref="HJ4:HJ6"/>
    <mergeCell ref="HK4:HK6"/>
    <mergeCell ref="HL4:HL6"/>
    <mergeCell ref="HM4:HM6"/>
    <mergeCell ref="ID2:ID6"/>
    <mergeCell ref="IE3:IE6"/>
    <mergeCell ref="IF3:IF6"/>
    <mergeCell ref="IE2:IF2"/>
    <mergeCell ref="IG3:IG6"/>
    <mergeCell ref="HY3:HY6"/>
    <mergeCell ref="HS4:HS6"/>
    <mergeCell ref="HZ4:HZ6"/>
    <mergeCell ref="IA3:IA6"/>
    <mergeCell ref="HR2:HS2"/>
    <mergeCell ref="HT3:HT6"/>
    <mergeCell ref="HU3:HU6"/>
    <mergeCell ref="HT2:HX2"/>
    <mergeCell ref="HV4:HV6"/>
    <mergeCell ref="HX5:HX6"/>
    <mergeCell ref="HW5:HW6"/>
    <mergeCell ref="HY2:IC2"/>
    <mergeCell ref="IB3:IC3"/>
    <mergeCell ref="IB4:IB6"/>
    <mergeCell ref="IC4:IC6"/>
    <mergeCell ref="IN3:IN6"/>
    <mergeCell ref="IG2:IN2"/>
    <mergeCell ref="IM4:IM6"/>
    <mergeCell ref="IO3:IO6"/>
    <mergeCell ref="IP3:IP6"/>
    <mergeCell ref="IO2:IP2"/>
    <mergeCell ref="IH3:IH6"/>
    <mergeCell ref="II3:II6"/>
    <mergeCell ref="IJ3:IJ6"/>
    <mergeCell ref="IK3:IK6"/>
    <mergeCell ref="IL3:IL6"/>
    <mergeCell ref="IQ3:IQ6"/>
    <mergeCell ref="IR3:IR6"/>
    <mergeCell ref="IS3:IS6"/>
    <mergeCell ref="IQ2:IS2"/>
    <mergeCell ref="IT2:JI2"/>
    <mergeCell ref="IT4:IT6"/>
    <mergeCell ref="IU4:IU6"/>
    <mergeCell ref="IV4:IV6"/>
    <mergeCell ref="JF3:JI3"/>
    <mergeCell ref="JF4:JF6"/>
    <mergeCell ref="JG4:JG6"/>
    <mergeCell ref="JH4:JH6"/>
    <mergeCell ref="IT3:IW3"/>
    <mergeCell ref="IX3:JA3"/>
    <mergeCell ref="IZ4:IZ6"/>
    <mergeCell ref="IX4:IX6"/>
    <mergeCell ref="IY4:IY6"/>
    <mergeCell ref="JB3:JE3"/>
    <mergeCell ref="JB4:JB6"/>
    <mergeCell ref="JC4:JC6"/>
    <mergeCell ref="JD4:JD6"/>
    <mergeCell ref="JM4:JM6"/>
    <mergeCell ref="JL3:JM3"/>
    <mergeCell ref="JJ2:JM2"/>
    <mergeCell ref="JN4:JN6"/>
    <mergeCell ref="JO4:JO6"/>
    <mergeCell ref="JP4:JP6"/>
    <mergeCell ref="JJ3:JJ6"/>
    <mergeCell ref="JK4:JK6"/>
    <mergeCell ref="JL4:JL6"/>
    <mergeCell ref="JN2:KI2"/>
    <mergeCell ref="JW4:JW6"/>
    <mergeCell ref="JX4:JX6"/>
    <mergeCell ref="JN3:JX3"/>
    <mergeCell ref="JY4:JY6"/>
    <mergeCell ref="JZ4:JZ6"/>
    <mergeCell ref="KA4:KA6"/>
    <mergeCell ref="JQ4:JQ6"/>
    <mergeCell ref="JR4:JR6"/>
    <mergeCell ref="JS4:JS6"/>
    <mergeCell ref="JT4:JT6"/>
    <mergeCell ref="JU4:JU6"/>
    <mergeCell ref="JV4:JV6"/>
    <mergeCell ref="KH4:KH6"/>
    <mergeCell ref="KI4:KI6"/>
    <mergeCell ref="JY3:KI3"/>
    <mergeCell ref="KB4:KB6"/>
    <mergeCell ref="KC4:KC6"/>
    <mergeCell ref="KD4:KD6"/>
    <mergeCell ref="KE4:KE6"/>
    <mergeCell ref="KF4:KF6"/>
    <mergeCell ref="KG4:KG6"/>
    <mergeCell ref="KR3:KS3"/>
    <mergeCell ref="KT3:KU3"/>
    <mergeCell ref="KJ3:KJ6"/>
    <mergeCell ref="KK3:KK6"/>
    <mergeCell ref="KV3:KW3"/>
    <mergeCell ref="KX3:KX6"/>
    <mergeCell ref="KY3:KY6"/>
    <mergeCell ref="KL2:KY2"/>
    <mergeCell ref="KR4:KR6"/>
    <mergeCell ref="KS4:KS6"/>
    <mergeCell ref="KT4:KT6"/>
    <mergeCell ref="KU4:KU6"/>
    <mergeCell ref="KV4:KV6"/>
    <mergeCell ref="KW4:KW6"/>
    <mergeCell ref="KL4:KL6"/>
    <mergeCell ref="KM4:KM6"/>
    <mergeCell ref="KP4:KP6"/>
    <mergeCell ref="KQ4:KQ6"/>
    <mergeCell ref="KP3:KQ3"/>
    <mergeCell ref="KL3:KO3"/>
    <mergeCell ref="KN4:KO4"/>
    <mergeCell ref="KN5:KN6"/>
    <mergeCell ref="KO5:KO6"/>
    <mergeCell ref="LZ3:LZ6"/>
    <mergeCell ref="MA3:MA6"/>
    <mergeCell ref="MB3:MB6"/>
    <mergeCell ref="MC3:MC6"/>
    <mergeCell ref="MD3:MD6"/>
    <mergeCell ref="ME3:ME6"/>
    <mergeCell ref="KZ2:LP2"/>
    <mergeCell ref="LQ2:MG2"/>
    <mergeCell ref="LR3:LR6"/>
    <mergeCell ref="LS3:LS6"/>
    <mergeCell ref="LT3:LT6"/>
    <mergeCell ref="LU3:LU6"/>
    <mergeCell ref="LV3:LV6"/>
    <mergeCell ref="LW3:LW6"/>
    <mergeCell ref="LX3:LX6"/>
    <mergeCell ref="LY3:LY6"/>
    <mergeCell ref="KZ3:KZ6"/>
    <mergeCell ref="LA3:LA6"/>
    <mergeCell ref="LB3:LB6"/>
    <mergeCell ref="LC3:LC6"/>
    <mergeCell ref="LD3:LD6"/>
    <mergeCell ref="LP4:LP6"/>
    <mergeCell ref="LQ3:LQ6"/>
    <mergeCell ref="LL3:LL6"/>
    <mergeCell ref="MO3:MO6"/>
    <mergeCell ref="MT3:MT6"/>
    <mergeCell ref="MF3:MF6"/>
    <mergeCell ref="MG4:MG6"/>
    <mergeCell ref="MH2:MM2"/>
    <mergeCell ref="MI4:MM4"/>
    <mergeCell ref="MI5:MI6"/>
    <mergeCell ref="MJ5:MJ6"/>
    <mergeCell ref="MK5:MK6"/>
    <mergeCell ref="MM5:MM6"/>
    <mergeCell ref="MH3:MH6"/>
    <mergeCell ref="MN3:MN6"/>
    <mergeCell ref="MP3:MP6"/>
    <mergeCell ref="MQ3:MQ6"/>
    <mergeCell ref="ML5:ML6"/>
    <mergeCell ref="MR2:MS3"/>
    <mergeCell ref="MR4:MR6"/>
    <mergeCell ref="MS4:MS6"/>
    <mergeCell ref="MY2:NC2"/>
    <mergeCell ref="MY3:MY6"/>
    <mergeCell ref="MZ3:MZ6"/>
    <mergeCell ref="NA3:NA6"/>
    <mergeCell ref="NB3:NB6"/>
    <mergeCell ref="NC3:NC6"/>
    <mergeCell ref="MU3:MU6"/>
    <mergeCell ref="MV3:MV6"/>
    <mergeCell ref="MT2:MV2"/>
    <mergeCell ref="MW3:MW6"/>
    <mergeCell ref="MX3:MX6"/>
    <mergeCell ref="MW2:MX2"/>
    <mergeCell ref="DN4:DO4"/>
    <mergeCell ref="DP4:DR4"/>
    <mergeCell ref="DS4:DU4"/>
    <mergeCell ref="DV4:DW4"/>
    <mergeCell ref="DX4:DZ4"/>
    <mergeCell ref="EA4:EC4"/>
    <mergeCell ref="A2:A6"/>
    <mergeCell ref="DN2:HE2"/>
    <mergeCell ref="DN3:DU3"/>
    <mergeCell ref="DV3:EC3"/>
    <mergeCell ref="ED3:EK3"/>
    <mergeCell ref="EL3:ES3"/>
    <mergeCell ref="ET3:FA3"/>
    <mergeCell ref="FB3:FI3"/>
    <mergeCell ref="FJ3:FQ3"/>
    <mergeCell ref="FR3:FY3"/>
    <mergeCell ref="FZ3:GG3"/>
    <mergeCell ref="GP3:GW3"/>
    <mergeCell ref="GX3:HE3"/>
    <mergeCell ref="ED4:EE4"/>
    <mergeCell ref="BZ3:CG3"/>
    <mergeCell ref="CH3:CO3"/>
    <mergeCell ref="CP3:CW3"/>
    <mergeCell ref="CX3:DE3"/>
    <mergeCell ref="FB4:FC4"/>
    <mergeCell ref="FD4:FF4"/>
    <mergeCell ref="FG4:FI4"/>
    <mergeCell ref="FJ4:FK4"/>
    <mergeCell ref="EF4:EH4"/>
    <mergeCell ref="EI4:EK4"/>
    <mergeCell ref="EL4:EM4"/>
    <mergeCell ref="EN4:EP4"/>
    <mergeCell ref="EQ4:ES4"/>
    <mergeCell ref="ET4:EU4"/>
    <mergeCell ref="GZ4:HB4"/>
    <mergeCell ref="HC4:HE4"/>
    <mergeCell ref="DN5:DN6"/>
    <mergeCell ref="DO5:DO6"/>
    <mergeCell ref="DP5:DQ5"/>
    <mergeCell ref="DR5:DR6"/>
    <mergeCell ref="DS5:DT5"/>
    <mergeCell ref="DU5:DU6"/>
    <mergeCell ref="DV5:DV6"/>
    <mergeCell ref="DW5:DW6"/>
    <mergeCell ref="GB4:GD4"/>
    <mergeCell ref="GE4:GG4"/>
    <mergeCell ref="GP4:GQ4"/>
    <mergeCell ref="GR4:GT4"/>
    <mergeCell ref="GU4:GW4"/>
    <mergeCell ref="GX4:GY4"/>
    <mergeCell ref="FL4:FN4"/>
    <mergeCell ref="FO4:FQ4"/>
    <mergeCell ref="FR4:FS4"/>
    <mergeCell ref="FT4:FV4"/>
    <mergeCell ref="FW4:FY4"/>
    <mergeCell ref="FZ4:GA4"/>
    <mergeCell ref="EV4:EX4"/>
    <mergeCell ref="EY4:FA4"/>
    <mergeCell ref="EF5:EG5"/>
    <mergeCell ref="EH5:EH6"/>
    <mergeCell ref="EI5:EJ5"/>
    <mergeCell ref="EK5:EK6"/>
    <mergeCell ref="EL5:EL6"/>
    <mergeCell ref="EM5:EM6"/>
    <mergeCell ref="DX5:DY5"/>
    <mergeCell ref="DZ5:DZ6"/>
    <mergeCell ref="EA5:EB5"/>
    <mergeCell ref="EC5:EC6"/>
    <mergeCell ref="ED5:ED6"/>
    <mergeCell ref="EE5:EE6"/>
    <mergeCell ref="EV5:EW5"/>
    <mergeCell ref="EX5:EX6"/>
    <mergeCell ref="EY5:EZ5"/>
    <mergeCell ref="FA5:FA6"/>
    <mergeCell ref="FB5:FB6"/>
    <mergeCell ref="FC5:FC6"/>
    <mergeCell ref="EN5:EO5"/>
    <mergeCell ref="EP5:EP6"/>
    <mergeCell ref="EQ5:ER5"/>
    <mergeCell ref="ES5:ES6"/>
    <mergeCell ref="ET5:ET6"/>
    <mergeCell ref="EU5:EU6"/>
    <mergeCell ref="FL5:FM5"/>
    <mergeCell ref="FN5:FN6"/>
    <mergeCell ref="FO5:FP5"/>
    <mergeCell ref="FQ5:FQ6"/>
    <mergeCell ref="FR5:FR6"/>
    <mergeCell ref="FS5:FS6"/>
    <mergeCell ref="FD5:FE5"/>
    <mergeCell ref="FF5:FF6"/>
    <mergeCell ref="FG5:FH5"/>
    <mergeCell ref="FI5:FI6"/>
    <mergeCell ref="FJ5:FJ6"/>
    <mergeCell ref="FK5:FK6"/>
    <mergeCell ref="GB5:GC5"/>
    <mergeCell ref="GD5:GD6"/>
    <mergeCell ref="GE5:GF5"/>
    <mergeCell ref="GG5:GG6"/>
    <mergeCell ref="GP5:GP6"/>
    <mergeCell ref="GQ5:GQ6"/>
    <mergeCell ref="FT5:FU5"/>
    <mergeCell ref="FV5:FV6"/>
    <mergeCell ref="FW5:FX5"/>
    <mergeCell ref="FY5:FY6"/>
    <mergeCell ref="FZ5:FZ6"/>
    <mergeCell ref="GA5:GA6"/>
    <mergeCell ref="GZ5:HA5"/>
    <mergeCell ref="HB5:HB6"/>
    <mergeCell ref="HC5:HD5"/>
    <mergeCell ref="HE5:HE6"/>
    <mergeCell ref="GR5:GS5"/>
    <mergeCell ref="GT5:GT6"/>
    <mergeCell ref="GU5:GV5"/>
    <mergeCell ref="GW5:GW6"/>
    <mergeCell ref="GX5:GX6"/>
    <mergeCell ref="GY5:GY6"/>
  </mergeCells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FE224E90C3DA504182CBE232D946EDA4" ma:contentTypeVersion="11" ma:contentTypeDescription="" ma:contentTypeScope="" ma:versionID="8dca5c9a5f159aab9a437555792c49f7">
  <xsd:schema xmlns:xsd="http://www.w3.org/2001/XMLSchema" xmlns:p="http://schemas.microsoft.com/office/2006/metadata/properties" xmlns:ns2="8B97BE19-CDDD-400E-817A-CFDD13F7EC12" xmlns:ns3="ee4932b7-5ece-4e76-8822-8a164d812492" targetNamespace="http://schemas.microsoft.com/office/2006/metadata/properties" ma:root="true" ma:fieldsID="6f7de27fd14d4c259286aaea223197bf" ns2:_="" ns3:_="">
    <xsd:import namespace="8B97BE19-CDDD-400E-817A-CFDD13F7EC12"/>
    <xsd:import namespace="ee4932b7-5ece-4e76-8822-8a164d81249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ee4932b7-5ece-4e76-8822-8a164d812492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52839C-9931-4F4A-A9AA-4F748F36F6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ee4932b7-5ece-4e76-8822-8a164d81249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498BFEAD-EF43-4D42-8B4A-6E24D1945F2D}">
  <ds:schemaRefs>
    <ds:schemaRef ds:uri="8B97BE19-CDDD-400E-817A-CFDD13F7EC12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ee4932b7-5ece-4e76-8822-8a164d812492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1FA7D16-EBAB-4ADC-B105-B6BE0690F4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調査票３</vt:lpstr>
      <vt:lpstr>調査票３続き</vt:lpstr>
      <vt:lpstr>（記載例）調査票３</vt:lpstr>
      <vt:lpstr>（記載例）調査票３続き</vt:lpstr>
      <vt:lpstr>厚労省集計用シート</vt:lpstr>
      <vt:lpstr>'（記載例）調査票３'!Print_Area</vt:lpstr>
      <vt:lpstr>'（記載例）調査票３続き'!Print_Area</vt:lpstr>
      <vt:lpstr>調査票３!Print_Area</vt:lpstr>
      <vt:lpstr>調査票３続き!Print_Area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和田 秀樹(wada-hideki)</dc:creator>
  <cp:lastModifiedBy>厚生労働省ネットワークシステム</cp:lastModifiedBy>
  <cp:lastPrinted>2019-11-12T23:05:32Z</cp:lastPrinted>
  <dcterms:created xsi:type="dcterms:W3CDTF">2011-01-25T07:39:38Z</dcterms:created>
  <dcterms:modified xsi:type="dcterms:W3CDTF">2019-11-12T23:05:58Z</dcterms:modified>
</cp:coreProperties>
</file>