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810" tabRatio="1000"/>
  </bookViews>
  <sheets>
    <sheet name="別紙概要 (全額控除等（課税売上割合95%以上）) " sheetId="3" r:id="rId1"/>
    <sheet name="別紙概要 (全額控除等（課税売上割合95%以上）)  複数税率" sheetId="8" r:id="rId2"/>
    <sheet name="別紙概要 (一括比例配分方式)" sheetId="2" r:id="rId3"/>
    <sheet name="別紙概要 (一括比例方式) 複数税率" sheetId="11" r:id="rId4"/>
    <sheet name="別紙概要 (個別対応方式)" sheetId="1" r:id="rId5"/>
    <sheet name="別紙概要 (個別対応方式) 複数税率" sheetId="12" r:id="rId6"/>
    <sheet name="別紙概要（返還なし）" sheetId="4" r:id="rId7"/>
  </sheets>
  <definedNames>
    <definedName name="_xlnm.Print_Area" localSheetId="2">'別紙概要 (一括比例配分方式)'!$A$1:$O$49</definedName>
    <definedName name="_xlnm.Print_Area" localSheetId="3">'別紙概要 (一括比例方式) 複数税率'!$A$1:$O$58</definedName>
    <definedName name="_xlnm.Print_Area" localSheetId="4">'別紙概要 (個別対応方式)'!$A$1:$O$54</definedName>
    <definedName name="_xlnm.Print_Area" localSheetId="5">'別紙概要 (個別対応方式) 複数税率'!$A$1:$O$63</definedName>
    <definedName name="_xlnm.Print_Area" localSheetId="0">'別紙概要 (全額控除等（課税売上割合95%以上）) '!$A$1:$N$31</definedName>
    <definedName name="_xlnm.Print_Area" localSheetId="1">'別紙概要 (全額控除等（課税売上割合95%以上）)  複数税率'!$A$1:$N$35</definedName>
    <definedName name="_xlnm.Print_Area" localSheetId="6">'別紙概要（返還なし）'!$A$1:$K$30</definedName>
    <definedName name="Z_3B354CA7_5DDB_486E_B190_D1AF122751B8_.wvu.PrintArea" localSheetId="2" hidden="1">'別紙概要 (一括比例配分方式)'!$A$2:$N$48</definedName>
    <definedName name="Z_3B354CA7_5DDB_486E_B190_D1AF122751B8_.wvu.PrintArea" localSheetId="4" hidden="1">'別紙概要 (個別対応方式)'!$A$2:$N$53</definedName>
    <definedName name="Z_3B354CA7_5DDB_486E_B190_D1AF122751B8_.wvu.PrintArea" localSheetId="0" hidden="1">'別紙概要 (全額控除等（課税売上割合95%以上）) '!$A$2:$N$31</definedName>
    <definedName name="Z_3B354CA7_5DDB_486E_B190_D1AF122751B8_.wvu.PrintArea" localSheetId="1" hidden="1">'別紙概要 (全額控除等（課税売上割合95%以上）)  複数税率'!$A$2:$N$34</definedName>
    <definedName name="Z_3B354CA7_5DDB_486E_B190_D1AF122751B8_.wvu.PrintArea" localSheetId="6" hidden="1">'別紙概要（返還なし）'!$A$2:$K$22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1" l="1"/>
  <c r="J41" i="1"/>
  <c r="I36" i="1"/>
  <c r="I37" i="1"/>
  <c r="L33" i="1"/>
  <c r="L31" i="1"/>
  <c r="J47" i="11"/>
  <c r="J46" i="11"/>
  <c r="J45" i="11"/>
  <c r="J42" i="11"/>
  <c r="J41" i="11"/>
  <c r="L33" i="2"/>
  <c r="J39" i="2" s="1"/>
  <c r="L38" i="11"/>
  <c r="L36" i="11"/>
  <c r="I36" i="2"/>
  <c r="L31" i="2"/>
  <c r="J25" i="8"/>
  <c r="J23" i="8"/>
  <c r="J22" i="8"/>
  <c r="J22" i="3"/>
  <c r="I55" i="12" l="1"/>
  <c r="I54" i="12"/>
  <c r="I52" i="12"/>
  <c r="I51" i="12"/>
  <c r="L36" i="12"/>
  <c r="L38" i="12" s="1"/>
  <c r="M31" i="12"/>
  <c r="L31" i="12"/>
  <c r="K31" i="12"/>
  <c r="J31" i="12"/>
  <c r="N30" i="12"/>
  <c r="N29" i="12"/>
  <c r="N28" i="12"/>
  <c r="N27" i="12"/>
  <c r="M26" i="12"/>
  <c r="M32" i="12" s="1"/>
  <c r="L26" i="12"/>
  <c r="K26" i="12"/>
  <c r="J26" i="12"/>
  <c r="J32" i="12" s="1"/>
  <c r="N25" i="12"/>
  <c r="N24" i="12"/>
  <c r="N23" i="12"/>
  <c r="N22" i="12"/>
  <c r="H46" i="11"/>
  <c r="H45" i="11"/>
  <c r="M31" i="11"/>
  <c r="L31" i="11"/>
  <c r="K31" i="11"/>
  <c r="J31" i="11"/>
  <c r="N30" i="11"/>
  <c r="N29" i="11"/>
  <c r="N28" i="11"/>
  <c r="N27" i="11"/>
  <c r="M26" i="11"/>
  <c r="M32" i="11" s="1"/>
  <c r="L26" i="11"/>
  <c r="L32" i="11" s="1"/>
  <c r="K26" i="11"/>
  <c r="K32" i="11" s="1"/>
  <c r="J26" i="11"/>
  <c r="N25" i="11"/>
  <c r="N24" i="11"/>
  <c r="N23" i="11"/>
  <c r="N22" i="11"/>
  <c r="L32" i="12" l="1"/>
  <c r="N26" i="11"/>
  <c r="J32" i="11"/>
  <c r="N31" i="12"/>
  <c r="K32" i="12"/>
  <c r="N32" i="12" s="1"/>
  <c r="I42" i="12" s="1"/>
  <c r="K51" i="12" s="1"/>
  <c r="N26" i="12"/>
  <c r="N32" i="11"/>
  <c r="N31" i="11"/>
  <c r="H23" i="8"/>
  <c r="H22" i="8"/>
  <c r="I43" i="12" l="1"/>
  <c r="K52" i="12" s="1"/>
  <c r="I46" i="12"/>
  <c r="K54" i="12" s="1"/>
  <c r="I47" i="12"/>
  <c r="K55" i="12" s="1"/>
  <c r="H22" i="3"/>
  <c r="H42" i="1"/>
  <c r="H41" i="1"/>
  <c r="H39" i="2"/>
  <c r="K56" i="12" l="1"/>
  <c r="M27" i="2"/>
  <c r="L27" i="2"/>
  <c r="K27" i="2"/>
  <c r="J27" i="2"/>
  <c r="N26" i="2"/>
  <c r="N25" i="2"/>
  <c r="N24" i="2"/>
  <c r="N23" i="2"/>
  <c r="N22" i="2"/>
  <c r="M27" i="1"/>
  <c r="L27" i="1"/>
  <c r="K27" i="1"/>
  <c r="J27" i="1"/>
  <c r="N26" i="1"/>
  <c r="N25" i="1"/>
  <c r="N24" i="1"/>
  <c r="N23" i="1"/>
  <c r="N22" i="1"/>
  <c r="N27" i="2" l="1"/>
  <c r="N27" i="1"/>
  <c r="J43" i="1" l="1"/>
</calcChain>
</file>

<file path=xl/comments1.xml><?xml version="1.0" encoding="utf-8"?>
<comments xmlns="http://schemas.openxmlformats.org/spreadsheetml/2006/main">
  <authors>
    <author>作成者</author>
  </authors>
  <commentList>
    <comment ref="L32"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2.xml><?xml version="1.0" encoding="utf-8"?>
<comments xmlns="http://schemas.openxmlformats.org/spreadsheetml/2006/main">
  <authors>
    <author>作成者</author>
  </authors>
  <commentList>
    <comment ref="L3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3.xml><?xml version="1.0" encoding="utf-8"?>
<comments xmlns="http://schemas.openxmlformats.org/spreadsheetml/2006/main">
  <authors>
    <author>作成者</author>
  </authors>
  <commentList>
    <comment ref="L32"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4.xml><?xml version="1.0" encoding="utf-8"?>
<comments xmlns="http://schemas.openxmlformats.org/spreadsheetml/2006/main">
  <authors>
    <author>作成者</author>
  </authors>
  <commentList>
    <comment ref="L3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sharedStrings.xml><?xml version="1.0" encoding="utf-8"?>
<sst xmlns="http://schemas.openxmlformats.org/spreadsheetml/2006/main" count="247" uniqueCount="96">
  <si>
    <t>４  補助事業名</t>
  </si>
  <si>
    <t xml:space="preserve">      </t>
    <phoneticPr fontId="3"/>
  </si>
  <si>
    <t>円</t>
    <phoneticPr fontId="3"/>
  </si>
  <si>
    <t>（１）補助対象経費の内訳 (補助事業実績報告添付の対象経費支出額内訳と一致すること。）</t>
    <phoneticPr fontId="3"/>
  </si>
  <si>
    <t>課税仕入</t>
    <rPh sb="0" eb="2">
      <t>カゼイ</t>
    </rPh>
    <rPh sb="2" eb="4">
      <t>シイレ</t>
    </rPh>
    <phoneticPr fontId="3"/>
  </si>
  <si>
    <t>非課税仕入</t>
    <rPh sb="0" eb="3">
      <t>ヒカゼイ</t>
    </rPh>
    <rPh sb="3" eb="5">
      <t>シイレ</t>
    </rPh>
    <phoneticPr fontId="3"/>
  </si>
  <si>
    <t>合計
（Ｄ）</t>
    <rPh sb="0" eb="2">
      <t>ゴウケイ</t>
    </rPh>
    <phoneticPr fontId="3"/>
  </si>
  <si>
    <t>非課税売上対応分（Ｂ）</t>
    <rPh sb="0" eb="3">
      <t>ヒカゼイ</t>
    </rPh>
    <rPh sb="3" eb="7">
      <t>ウリアゲタイオウ</t>
    </rPh>
    <rPh sb="7" eb="8">
      <t>ブン</t>
    </rPh>
    <phoneticPr fontId="3"/>
  </si>
  <si>
    <t>経費の内訳</t>
    <rPh sb="0" eb="2">
      <t>ケイヒ</t>
    </rPh>
    <rPh sb="3" eb="5">
      <t>ウチワケ</t>
    </rPh>
    <phoneticPr fontId="3"/>
  </si>
  <si>
    <t>（２）課税売上割合</t>
    <rPh sb="3" eb="5">
      <t>カゼイ</t>
    </rPh>
    <rPh sb="5" eb="7">
      <t>ウリアゲ</t>
    </rPh>
    <rPh sb="7" eb="9">
      <t>ワリアイ</t>
    </rPh>
    <phoneticPr fontId="3"/>
  </si>
  <si>
    <t>（課税資産の譲渡等の対価の額）（Ｅ）</t>
    <rPh sb="1" eb="3">
      <t>カゼイ</t>
    </rPh>
    <rPh sb="3" eb="5">
      <t>シサン</t>
    </rPh>
    <rPh sb="6" eb="8">
      <t>ジョウト</t>
    </rPh>
    <rPh sb="8" eb="9">
      <t>トウ</t>
    </rPh>
    <rPh sb="10" eb="12">
      <t>タイカ</t>
    </rPh>
    <rPh sb="13" eb="14">
      <t>ガク</t>
    </rPh>
    <phoneticPr fontId="3"/>
  </si>
  <si>
    <t>（資産の譲渡等の対価の額）（Ｆ）</t>
    <rPh sb="1" eb="3">
      <t>シサン</t>
    </rPh>
    <rPh sb="4" eb="6">
      <t>ジョウト</t>
    </rPh>
    <rPh sb="6" eb="7">
      <t>トウ</t>
    </rPh>
    <rPh sb="8" eb="10">
      <t>タイカ</t>
    </rPh>
    <rPh sb="11" eb="12">
      <t>ガク</t>
    </rPh>
    <phoneticPr fontId="3"/>
  </si>
  <si>
    <t>・・・・・・（Ｇ）
（計算に使用する課税売上割合）</t>
    <phoneticPr fontId="3"/>
  </si>
  <si>
    <t>（３）支出のうち課税仕入れの占める割合</t>
    <phoneticPr fontId="3"/>
  </si>
  <si>
    <t>・個別対応方式の場合</t>
    <rPh sb="1" eb="3">
      <t>コベツ</t>
    </rPh>
    <rPh sb="3" eb="5">
      <t>タイオウ</t>
    </rPh>
    <rPh sb="5" eb="7">
      <t>ホウシキ</t>
    </rPh>
    <rPh sb="8" eb="10">
      <t>バアイ</t>
    </rPh>
    <phoneticPr fontId="3"/>
  </si>
  <si>
    <t>　課税売上対応分（Ａ／Ｄ）＝</t>
    <phoneticPr fontId="3"/>
  </si>
  <si>
    <t>・・・・・・（Ｈ）</t>
    <phoneticPr fontId="3"/>
  </si>
  <si>
    <t>　共通対応分（Ｃ／Ｄ）＝</t>
    <phoneticPr fontId="3"/>
  </si>
  <si>
    <t>・・・・・・（Ｉ）</t>
    <phoneticPr fontId="3"/>
  </si>
  <si>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3"/>
  </si>
  <si>
    <t>／</t>
    <phoneticPr fontId="3"/>
  </si>
  <si>
    <t>＝</t>
    <phoneticPr fontId="3"/>
  </si>
  <si>
    <t>・・・・・・（Ｊ）</t>
    <phoneticPr fontId="3"/>
  </si>
  <si>
    <t>／</t>
    <phoneticPr fontId="3"/>
  </si>
  <si>
    <t>×Ｇ＝</t>
    <phoneticPr fontId="3"/>
  </si>
  <si>
    <t>・・・・・・（Ｋ）</t>
    <phoneticPr fontId="3"/>
  </si>
  <si>
    <t xml:space="preserve"> 合計（Ｊ＋Ｋ）＝</t>
    <rPh sb="1" eb="3">
      <t>ゴウケイ</t>
    </rPh>
    <phoneticPr fontId="3"/>
  </si>
  <si>
    <t>・・・・・・（返還額）</t>
    <phoneticPr fontId="3"/>
  </si>
  <si>
    <t>円</t>
    <phoneticPr fontId="3"/>
  </si>
  <si>
    <t>・・・・・・（Ｇ）
（計算に使用する課税売上割合）</t>
    <phoneticPr fontId="3"/>
  </si>
  <si>
    <t>（３）支出のうち課税仕入れの占める割合</t>
    <phoneticPr fontId="3"/>
  </si>
  <si>
    <t>・一括比例配分方式の場合</t>
    <rPh sb="1" eb="3">
      <t>イッカツ</t>
    </rPh>
    <rPh sb="3" eb="5">
      <t>ヒレイ</t>
    </rPh>
    <rPh sb="5" eb="7">
      <t>ハイブン</t>
    </rPh>
    <rPh sb="7" eb="9">
      <t>ホウシキ</t>
    </rPh>
    <rPh sb="10" eb="12">
      <t>バアイ</t>
    </rPh>
    <phoneticPr fontId="3"/>
  </si>
  <si>
    <t>　課税仕入（Ａ＋Ｂ＋Ｃ）／Ｄ＝</t>
    <phoneticPr fontId="3"/>
  </si>
  <si>
    <t>・・・・・・（Ｈ）</t>
    <phoneticPr fontId="3"/>
  </si>
  <si>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3"/>
  </si>
  <si>
    <t>／</t>
    <phoneticPr fontId="3"/>
  </si>
  <si>
    <t>×Ｇ＝</t>
    <phoneticPr fontId="3"/>
  </si>
  <si>
    <t>・・・・・・（返還額）</t>
    <rPh sb="7" eb="10">
      <t>ヘンカンガク</t>
    </rPh>
    <phoneticPr fontId="3"/>
  </si>
  <si>
    <r>
      <t>（１）仕入控除税額（</t>
    </r>
    <r>
      <rPr>
        <b/>
        <sz val="12"/>
        <rFont val="ＭＳ 明朝"/>
        <family val="1"/>
        <charset val="128"/>
      </rPr>
      <t>全額控除</t>
    </r>
    <r>
      <rPr>
        <sz val="12"/>
        <rFont val="ＭＳ 明朝"/>
        <family val="1"/>
        <charset val="128"/>
      </rPr>
      <t>）</t>
    </r>
    <rPh sb="3" eb="5">
      <t>シイレ</t>
    </rPh>
    <rPh sb="5" eb="7">
      <t>コウジョ</t>
    </rPh>
    <rPh sb="7" eb="9">
      <t>ゼイガク</t>
    </rPh>
    <rPh sb="10" eb="12">
      <t>ゼンガク</t>
    </rPh>
    <rPh sb="12" eb="14">
      <t>コウジョ</t>
    </rPh>
    <phoneticPr fontId="3"/>
  </si>
  <si>
    <t>／</t>
    <phoneticPr fontId="3"/>
  </si>
  <si>
    <t>・・・・・・（返還額）</t>
    <phoneticPr fontId="3"/>
  </si>
  <si>
    <t>円</t>
    <rPh sb="0" eb="1">
      <t>エン</t>
    </rPh>
    <phoneticPr fontId="3"/>
  </si>
  <si>
    <t>合　　　　計</t>
    <rPh sb="0" eb="1">
      <t>ゴウ</t>
    </rPh>
    <rPh sb="5" eb="6">
      <t>ケイ</t>
    </rPh>
    <phoneticPr fontId="3"/>
  </si>
  <si>
    <t>区　　　分</t>
    <rPh sb="0" eb="1">
      <t>ク</t>
    </rPh>
    <rPh sb="4" eb="5">
      <t>ブン</t>
    </rPh>
    <phoneticPr fontId="3"/>
  </si>
  <si>
    <t>共通対応分
（Ｃ）</t>
    <rPh sb="0" eb="2">
      <t>キョウツウ</t>
    </rPh>
    <rPh sb="2" eb="4">
      <t>タイオウ</t>
    </rPh>
    <rPh sb="4" eb="5">
      <t>ブン</t>
    </rPh>
    <phoneticPr fontId="3"/>
  </si>
  <si>
    <t>課税売上対応分
（Ａ）</t>
    <rPh sb="0" eb="2">
      <t>カゼイ</t>
    </rPh>
    <rPh sb="2" eb="6">
      <t>ウリアゲタイオウ</t>
    </rPh>
    <rPh sb="6" eb="7">
      <t>ブン</t>
    </rPh>
    <phoneticPr fontId="3"/>
  </si>
  <si>
    <t>５　補助金確定額</t>
    <phoneticPr fontId="3"/>
  </si>
  <si>
    <t>５　補助金確定額</t>
    <phoneticPr fontId="3"/>
  </si>
  <si>
    <t>（うち８％分</t>
    <rPh sb="5" eb="6">
      <t>ブン</t>
    </rPh>
    <phoneticPr fontId="3"/>
  </si>
  <si>
    <t>うち１０％分</t>
    <rPh sb="5" eb="6">
      <t>ブン</t>
    </rPh>
    <phoneticPr fontId="3"/>
  </si>
  <si>
    <t>）</t>
    <phoneticPr fontId="3"/>
  </si>
  <si>
    <t>・・・・・・　①</t>
    <phoneticPr fontId="3"/>
  </si>
  <si>
    <t>・・・・・・　②</t>
    <phoneticPr fontId="3"/>
  </si>
  <si>
    <t xml:space="preserve"> 合計（①＋②）＝</t>
    <rPh sb="1" eb="3">
      <t>ゴウケイ</t>
    </rPh>
    <phoneticPr fontId="3"/>
  </si>
  <si>
    <t>課税売上対応分（Ａ）</t>
    <rPh sb="0" eb="2">
      <t>カゼイ</t>
    </rPh>
    <rPh sb="2" eb="6">
      <t>ウリアゲタイオウ</t>
    </rPh>
    <rPh sb="6" eb="7">
      <t>ブン</t>
    </rPh>
    <phoneticPr fontId="3"/>
  </si>
  <si>
    <t>共通対応分（Ｃ）</t>
    <rPh sb="0" eb="2">
      <t>キョウツウ</t>
    </rPh>
    <rPh sb="2" eb="4">
      <t>タイオウ</t>
    </rPh>
    <rPh sb="4" eb="5">
      <t>ブン</t>
    </rPh>
    <phoneticPr fontId="3"/>
  </si>
  <si>
    <t>８％分</t>
    <rPh sb="2" eb="3">
      <t>ブン</t>
    </rPh>
    <phoneticPr fontId="3"/>
  </si>
  <si>
    <t>小計（8％分）</t>
    <rPh sb="0" eb="2">
      <t>ショウケイ</t>
    </rPh>
    <rPh sb="5" eb="6">
      <t>ブン</t>
    </rPh>
    <phoneticPr fontId="3"/>
  </si>
  <si>
    <t>10％分</t>
    <rPh sb="3" eb="4">
      <t>ブン</t>
    </rPh>
    <phoneticPr fontId="3"/>
  </si>
  <si>
    <t>小計（10％分）</t>
    <rPh sb="0" eb="2">
      <t>ショウケイ</t>
    </rPh>
    <rPh sb="6" eb="7">
      <t>ブン</t>
    </rPh>
    <phoneticPr fontId="3"/>
  </si>
  <si>
    <t>合計</t>
    <rPh sb="0" eb="2">
      <t>ゴウケイ</t>
    </rPh>
    <phoneticPr fontId="3"/>
  </si>
  <si>
    <t>（８％分）課税仕入（Ａ＋Ｂ＋Ｃ）／Ｄ＝</t>
    <rPh sb="3" eb="4">
      <t>ブン</t>
    </rPh>
    <phoneticPr fontId="3"/>
  </si>
  <si>
    <t>（10％分）課税仕入（Ａ＋Ｂ＋Ｃ）／Ｄ＝</t>
    <rPh sb="4" eb="5">
      <t>ブン</t>
    </rPh>
    <phoneticPr fontId="3"/>
  </si>
  <si>
    <t>・・・・・・（I）</t>
    <phoneticPr fontId="3"/>
  </si>
  <si>
    <t>１０％分</t>
    <rPh sb="3" eb="4">
      <t>ブン</t>
    </rPh>
    <phoneticPr fontId="3"/>
  </si>
  <si>
    <t>合計額を円未満切り捨て・・・・・・（返還額）</t>
    <rPh sb="0" eb="3">
      <t>ゴウケイガク</t>
    </rPh>
    <rPh sb="4" eb="7">
      <t>エンミマン</t>
    </rPh>
    <rPh sb="7" eb="8">
      <t>キ</t>
    </rPh>
    <rPh sb="9" eb="10">
      <t>ス</t>
    </rPh>
    <rPh sb="18" eb="21">
      <t>ヘンカンガク</t>
    </rPh>
    <phoneticPr fontId="3"/>
  </si>
  <si>
    <t>①</t>
    <phoneticPr fontId="3"/>
  </si>
  <si>
    <t>②</t>
    <phoneticPr fontId="3"/>
  </si>
  <si>
    <t>区　　　分</t>
    <rPh sb="0" eb="1">
      <t>ク</t>
    </rPh>
    <rPh sb="4" eb="5">
      <t>ブン</t>
    </rPh>
    <phoneticPr fontId="3"/>
  </si>
  <si>
    <t>区　　　分</t>
    <phoneticPr fontId="3"/>
  </si>
  <si>
    <t>６　概要</t>
    <phoneticPr fontId="3"/>
  </si>
  <si>
    <t>６　概要（返還のない理由を記載すること）</t>
    <rPh sb="5" eb="7">
      <t>ヘンカン</t>
    </rPh>
    <rPh sb="10" eb="12">
      <t>リユウ</t>
    </rPh>
    <rPh sb="13" eb="15">
      <t>キサイ</t>
    </rPh>
    <phoneticPr fontId="3"/>
  </si>
  <si>
    <t>（参考様式：課税売上割合95%以上かつ課税売上高が5億円以下の場合）</t>
    <rPh sb="1" eb="3">
      <t>サンコウ</t>
    </rPh>
    <rPh sb="3" eb="5">
      <t>ヨウシキ</t>
    </rPh>
    <rPh sb="6" eb="8">
      <t>カゼイ</t>
    </rPh>
    <rPh sb="8" eb="10">
      <t>ウリアゲ</t>
    </rPh>
    <rPh sb="10" eb="12">
      <t>ワリアイ</t>
    </rPh>
    <rPh sb="15" eb="17">
      <t>イジョウ</t>
    </rPh>
    <rPh sb="19" eb="21">
      <t>カゼイ</t>
    </rPh>
    <rPh sb="21" eb="23">
      <t>ウリアゲ</t>
    </rPh>
    <rPh sb="23" eb="24">
      <t>タカ</t>
    </rPh>
    <rPh sb="26" eb="28">
      <t>オクエン</t>
    </rPh>
    <rPh sb="28" eb="30">
      <t>イカ</t>
    </rPh>
    <rPh sb="31" eb="33">
      <t>バアイ</t>
    </rPh>
    <phoneticPr fontId="3"/>
  </si>
  <si>
    <t>（参考様式：課税売上割合95%以上かつ課税売上高が5億円以下の場合）</t>
    <rPh sb="1" eb="3">
      <t>サンコウ</t>
    </rPh>
    <rPh sb="3" eb="5">
      <t>ヨウシキ</t>
    </rPh>
    <rPh sb="6" eb="8">
      <t>カゼイ</t>
    </rPh>
    <rPh sb="8" eb="10">
      <t>ウリアゲ</t>
    </rPh>
    <rPh sb="10" eb="12">
      <t>ワリアイ</t>
    </rPh>
    <rPh sb="15" eb="17">
      <t>イジョウ</t>
    </rPh>
    <rPh sb="31" eb="33">
      <t>バアイ</t>
    </rPh>
    <phoneticPr fontId="3"/>
  </si>
  <si>
    <t>（参考様式：一括比例配分方式）</t>
    <rPh sb="3" eb="5">
      <t>ヨウシキ</t>
    </rPh>
    <rPh sb="6" eb="8">
      <t>イッカツ</t>
    </rPh>
    <rPh sb="8" eb="10">
      <t>ヒレイ</t>
    </rPh>
    <rPh sb="10" eb="12">
      <t>ハイブン</t>
    </rPh>
    <rPh sb="12" eb="14">
      <t>ホウシキ</t>
    </rPh>
    <phoneticPr fontId="3"/>
  </si>
  <si>
    <t>（参考様式：個別対応方式）</t>
    <rPh sb="3" eb="5">
      <t>ヨウシキ</t>
    </rPh>
    <rPh sb="6" eb="8">
      <t>コベツ</t>
    </rPh>
    <rPh sb="8" eb="10">
      <t>タイオウ</t>
    </rPh>
    <rPh sb="10" eb="12">
      <t>ホウシキ</t>
    </rPh>
    <phoneticPr fontId="3"/>
  </si>
  <si>
    <t>（参考様式：返還額が０円の場合）</t>
    <rPh sb="3" eb="5">
      <t>ヨウシキ</t>
    </rPh>
    <rPh sb="6" eb="8">
      <t>ヘンカン</t>
    </rPh>
    <rPh sb="8" eb="9">
      <t>ガク</t>
    </rPh>
    <rPh sb="11" eb="12">
      <t>エン</t>
    </rPh>
    <rPh sb="13" eb="15">
      <t>バアイ</t>
    </rPh>
    <phoneticPr fontId="3"/>
  </si>
  <si>
    <t>１　事業者名</t>
    <rPh sb="2" eb="6">
      <t>ジギョウシャメイ</t>
    </rPh>
    <phoneticPr fontId="3"/>
  </si>
  <si>
    <t>３　所在地</t>
    <rPh sb="2" eb="5">
      <t>ショザイチ</t>
    </rPh>
    <phoneticPr fontId="3"/>
  </si>
  <si>
    <t>補助金確定額×</t>
    <rPh sb="0" eb="2">
      <t>ホジョ</t>
    </rPh>
    <rPh sb="2" eb="3">
      <t>キン</t>
    </rPh>
    <rPh sb="3" eb="6">
      <t>カクテイガク</t>
    </rPh>
    <phoneticPr fontId="3"/>
  </si>
  <si>
    <t>補助金確定額×Ｈ×</t>
    <phoneticPr fontId="3"/>
  </si>
  <si>
    <t>補助金確定額(8%分）×Ｈ×</t>
    <rPh sb="9" eb="10">
      <t>ブン</t>
    </rPh>
    <phoneticPr fontId="3"/>
  </si>
  <si>
    <t>補助金確定額(10％分）×I×</t>
    <rPh sb="10" eb="11">
      <t>ブン</t>
    </rPh>
    <phoneticPr fontId="3"/>
  </si>
  <si>
    <t>補助金確定額×Ｈ×</t>
    <rPh sb="0" eb="2">
      <t>ホジョ</t>
    </rPh>
    <rPh sb="2" eb="3">
      <t>キン</t>
    </rPh>
    <rPh sb="3" eb="6">
      <t>カクテイガク</t>
    </rPh>
    <phoneticPr fontId="3"/>
  </si>
  <si>
    <t>補助金確定額×Ｉ×</t>
    <phoneticPr fontId="3"/>
  </si>
  <si>
    <t>補助金確定額(8%分)×Ｈ×</t>
    <rPh sb="0" eb="2">
      <t>ホジョ</t>
    </rPh>
    <rPh sb="2" eb="3">
      <t>キン</t>
    </rPh>
    <rPh sb="3" eb="6">
      <t>カクテイガク</t>
    </rPh>
    <rPh sb="9" eb="10">
      <t>ブン</t>
    </rPh>
    <phoneticPr fontId="3"/>
  </si>
  <si>
    <t>補助金確定額(8%分)×I×</t>
    <rPh sb="0" eb="2">
      <t>ホジョ</t>
    </rPh>
    <rPh sb="2" eb="3">
      <t>キン</t>
    </rPh>
    <rPh sb="3" eb="6">
      <t>カクテイガク</t>
    </rPh>
    <rPh sb="9" eb="10">
      <t>ブン</t>
    </rPh>
    <phoneticPr fontId="3"/>
  </si>
  <si>
    <t>補助金確定額(10%分)×Ｈ×</t>
    <rPh sb="0" eb="2">
      <t>ホジョ</t>
    </rPh>
    <rPh sb="2" eb="3">
      <t>キン</t>
    </rPh>
    <rPh sb="3" eb="6">
      <t>カクテイガク</t>
    </rPh>
    <rPh sb="10" eb="11">
      <t>ブン</t>
    </rPh>
    <phoneticPr fontId="3"/>
  </si>
  <si>
    <t>補助金確定額(10%分)×I×</t>
    <rPh sb="0" eb="2">
      <t>ホジョ</t>
    </rPh>
    <rPh sb="2" eb="3">
      <t>キン</t>
    </rPh>
    <rPh sb="3" eb="6">
      <t>カクテイガク</t>
    </rPh>
    <rPh sb="10" eb="11">
      <t>ブン</t>
    </rPh>
    <phoneticPr fontId="3"/>
  </si>
  <si>
    <t>２　代表者役職、氏名</t>
    <rPh sb="2" eb="5">
      <t>ダイヒョウシャ</t>
    </rPh>
    <rPh sb="5" eb="7">
      <t>ヤクショク</t>
    </rPh>
    <rPh sb="8" eb="10">
      <t>シメイ</t>
    </rPh>
    <phoneticPr fontId="3"/>
  </si>
  <si>
    <t>２　代表者役職、氏名</t>
    <phoneticPr fontId="3"/>
  </si>
  <si>
    <t>２　代表者役職、氏名</t>
    <phoneticPr fontId="3"/>
  </si>
  <si>
    <r>
      <t>　　仕入控除税額（</t>
    </r>
    <r>
      <rPr>
        <b/>
        <sz val="12"/>
        <rFont val="ＭＳ 明朝"/>
        <family val="1"/>
        <charset val="128"/>
      </rPr>
      <t>全額控除</t>
    </r>
    <r>
      <rPr>
        <sz val="12"/>
        <rFont val="ＭＳ 明朝"/>
        <family val="1"/>
        <charset val="128"/>
      </rPr>
      <t>）</t>
    </r>
    <rPh sb="2" eb="4">
      <t>シイレ</t>
    </rPh>
    <rPh sb="4" eb="6">
      <t>コウジョ</t>
    </rPh>
    <rPh sb="6" eb="8">
      <t>ゼイガク</t>
    </rPh>
    <rPh sb="9" eb="11">
      <t>ゼンガク</t>
    </rPh>
    <rPh sb="11" eb="13">
      <t>コウジョ</t>
    </rPh>
    <phoneticPr fontId="3"/>
  </si>
  <si>
    <t>電話番号：</t>
    <rPh sb="0" eb="2">
      <t>デンワ</t>
    </rPh>
    <rPh sb="2" eb="4">
      <t>バンゴウ</t>
    </rPh>
    <phoneticPr fontId="3"/>
  </si>
  <si>
    <t>氏名：</t>
    <rPh sb="0" eb="2">
      <t>シメイ</t>
    </rPh>
    <phoneticPr fontId="3"/>
  </si>
  <si>
    <t>【担当者連絡先】</t>
    <rPh sb="1" eb="4">
      <t>タントウシャ</t>
    </rPh>
    <rPh sb="4" eb="7">
      <t>レンラクサキ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</si>
</sst>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0000000_ "/>
    <numFmt numFmtId="178" formatCode="#,##0_ "/>
    <numFmt numFmtId="179" formatCode="#,##0.000000000_ "/>
    <numFmt numFmtId="180" formatCode="#,##0.00000000_ ;[Red]\-#,##0.00000000\ "/>
    <numFmt numFmtId="181" formatCode="0.000000000%"/>
    <numFmt numFmtId="182" formatCode="#,##0.000"/>
  </numFmts>
  <fonts count="1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4"/>
      <color indexed="8"/>
      <name val="ＭＳ 明朝"/>
      <family val="1"/>
      <charset val="128"/>
    </font>
    <font>
      <b/>
      <sz val="12"/>
      <color indexed="8"/>
      <name val="ＭＳ 明朝"/>
      <family val="1"/>
      <charset val="128"/>
    </font>
    <font>
      <sz val="10.5"/>
      <color indexed="8"/>
      <name val="ＭＳ 明朝"/>
      <family val="1"/>
      <charset val="128"/>
    </font>
    <font>
      <sz val="12"/>
      <name val="ＭＳ 明朝"/>
      <family val="1"/>
      <charset val="128"/>
    </font>
    <font>
      <b/>
      <sz val="12"/>
      <name val="ＭＳ 明朝"/>
      <family val="1"/>
      <charset val="128"/>
    </font>
    <font>
      <sz val="12"/>
      <color theme="1"/>
      <name val="ＭＳ Ｐゴシック"/>
      <family val="3"/>
      <charset val="128"/>
    </font>
    <font>
      <sz val="11"/>
      <color indexed="81"/>
      <name val="MS P ゴシック"/>
      <family val="3"/>
      <charset val="128"/>
    </font>
    <font>
      <sz val="12"/>
      <color rgb="FFFF0000"/>
      <name val="ＭＳ 明朝"/>
      <family val="1"/>
      <charset val="128"/>
    </font>
    <font>
      <sz val="9"/>
      <name val="ＭＳ 明朝"/>
      <family val="1"/>
      <charset val="128"/>
    </font>
    <font>
      <sz val="10"/>
      <name val="ＭＳ 明朝"/>
      <family val="1"/>
      <charset val="128"/>
    </font>
    <font>
      <b/>
      <sz val="14"/>
      <color indexed="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0">
    <xf numFmtId="0" fontId="0" fillId="0" borderId="0" xfId="0"/>
    <xf numFmtId="0" fontId="2" fillId="2" borderId="0" xfId="0" applyFont="1" applyFill="1" applyAlignment="1">
      <alignment vertical="center"/>
    </xf>
    <xf numFmtId="0" fontId="4"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vertical="center" wrapText="1"/>
    </xf>
    <xf numFmtId="0" fontId="6" fillId="2" borderId="0" xfId="0" applyFont="1" applyFill="1" applyAlignment="1">
      <alignment vertical="center"/>
    </xf>
    <xf numFmtId="0" fontId="7" fillId="2" borderId="0" xfId="0" applyFont="1" applyFill="1" applyAlignment="1">
      <alignment vertical="center"/>
    </xf>
    <xf numFmtId="0" fontId="2" fillId="0" borderId="0" xfId="0" applyFont="1" applyAlignment="1">
      <alignment vertical="center"/>
    </xf>
    <xf numFmtId="0" fontId="2" fillId="2" borderId="0" xfId="0" applyFont="1" applyFill="1" applyBorder="1" applyAlignment="1">
      <alignment vertical="center"/>
    </xf>
    <xf numFmtId="3" fontId="8" fillId="2" borderId="0" xfId="0" applyNumberFormat="1" applyFont="1" applyFill="1" applyBorder="1" applyAlignment="1">
      <alignment vertical="center" shrinkToFit="1"/>
    </xf>
    <xf numFmtId="3" fontId="8" fillId="0" borderId="0" xfId="0" applyNumberFormat="1" applyFont="1" applyFill="1" applyBorder="1" applyAlignment="1">
      <alignment vertical="center"/>
    </xf>
    <xf numFmtId="0" fontId="8" fillId="2" borderId="0" xfId="0" applyFont="1" applyFill="1" applyAlignment="1">
      <alignment vertical="center"/>
    </xf>
    <xf numFmtId="0" fontId="2" fillId="2" borderId="0" xfId="0" applyFont="1" applyFill="1" applyAlignment="1">
      <alignment vertical="center" wrapText="1"/>
    </xf>
    <xf numFmtId="0" fontId="2" fillId="0" borderId="0" xfId="0" applyFont="1" applyAlignment="1">
      <alignment vertical="center" wrapText="1"/>
    </xf>
    <xf numFmtId="0" fontId="8" fillId="2" borderId="4" xfId="0" applyFont="1" applyFill="1" applyBorder="1" applyAlignment="1">
      <alignment horizontal="center" vertical="center" wrapText="1"/>
    </xf>
    <xf numFmtId="38" fontId="8" fillId="3" borderId="4" xfId="2" applyFont="1" applyFill="1" applyBorder="1" applyAlignment="1">
      <alignment horizontal="right" vertical="center" shrinkToFit="1"/>
    </xf>
    <xf numFmtId="38" fontId="8" fillId="0" borderId="4" xfId="2" applyFont="1" applyFill="1" applyBorder="1" applyAlignment="1">
      <alignment horizontal="right" vertical="center" shrinkToFit="1"/>
    </xf>
    <xf numFmtId="38" fontId="8" fillId="2" borderId="4" xfId="2" applyFont="1" applyFill="1" applyBorder="1" applyAlignment="1">
      <alignment horizontal="right" vertical="center" shrinkToFit="1"/>
    </xf>
    <xf numFmtId="0" fontId="8" fillId="0" borderId="0" xfId="0" applyFont="1" applyAlignment="1">
      <alignment vertical="center"/>
    </xf>
    <xf numFmtId="0" fontId="8" fillId="2" borderId="5" xfId="0" applyFont="1" applyFill="1" applyBorder="1" applyAlignment="1">
      <alignment horizontal="left" vertical="center"/>
    </xf>
    <xf numFmtId="0" fontId="8" fillId="2" borderId="0" xfId="0" applyFont="1" applyFill="1" applyBorder="1" applyAlignment="1">
      <alignment vertical="center"/>
    </xf>
    <xf numFmtId="3" fontId="8" fillId="4" borderId="0" xfId="0" applyNumberFormat="1" applyFont="1" applyFill="1" applyBorder="1" applyAlignment="1">
      <alignment vertical="center"/>
    </xf>
    <xf numFmtId="0" fontId="8" fillId="4" borderId="0" xfId="0" applyFont="1" applyFill="1" applyAlignment="1">
      <alignment vertical="center"/>
    </xf>
    <xf numFmtId="3" fontId="8" fillId="4" borderId="0" xfId="0" applyNumberFormat="1" applyFont="1" applyFill="1" applyBorder="1" applyAlignment="1">
      <alignment horizontal="center" vertical="center"/>
    </xf>
    <xf numFmtId="176" fontId="8" fillId="2" borderId="4" xfId="1" applyNumberFormat="1" applyFont="1" applyFill="1" applyBorder="1" applyAlignment="1">
      <alignment horizontal="right" vertical="center"/>
    </xf>
    <xf numFmtId="3" fontId="8" fillId="2" borderId="0" xfId="0" applyNumberFormat="1" applyFont="1" applyFill="1" applyBorder="1" applyAlignment="1">
      <alignment vertical="center"/>
    </xf>
    <xf numFmtId="0" fontId="8" fillId="4" borderId="0" xfId="0" applyFont="1" applyFill="1" applyAlignment="1">
      <alignment vertical="center" wrapText="1"/>
    </xf>
    <xf numFmtId="176" fontId="8" fillId="3" borderId="4" xfId="1" applyNumberFormat="1" applyFont="1" applyFill="1" applyBorder="1" applyAlignment="1">
      <alignment horizontal="right" vertical="center" wrapText="1"/>
    </xf>
    <xf numFmtId="0" fontId="9" fillId="2" borderId="0" xfId="0" applyFont="1" applyFill="1" applyAlignment="1">
      <alignment vertical="center"/>
    </xf>
    <xf numFmtId="177" fontId="8" fillId="2" borderId="4" xfId="0" applyNumberFormat="1" applyFont="1" applyFill="1" applyBorder="1" applyAlignment="1">
      <alignment vertical="center" shrinkToFit="1"/>
    </xf>
    <xf numFmtId="177" fontId="8" fillId="2" borderId="13" xfId="0" applyNumberFormat="1" applyFont="1" applyFill="1" applyBorder="1" applyAlignment="1">
      <alignment vertical="center" shrinkToFit="1"/>
    </xf>
    <xf numFmtId="3" fontId="8" fillId="2" borderId="0" xfId="0" quotePrefix="1" applyNumberFormat="1" applyFont="1" applyFill="1" applyAlignment="1">
      <alignment vertical="center"/>
    </xf>
    <xf numFmtId="178" fontId="8" fillId="2" borderId="4" xfId="0" applyNumberFormat="1" applyFont="1" applyFill="1" applyBorder="1" applyAlignment="1">
      <alignment vertical="center"/>
    </xf>
    <xf numFmtId="0" fontId="10" fillId="2" borderId="0" xfId="0" applyFont="1" applyFill="1" applyAlignment="1">
      <alignment vertical="center"/>
    </xf>
    <xf numFmtId="0" fontId="2" fillId="2" borderId="0" xfId="0" applyFont="1" applyFill="1" applyAlignment="1"/>
    <xf numFmtId="0" fontId="2" fillId="2" borderId="0" xfId="0" applyFont="1" applyFill="1"/>
    <xf numFmtId="0" fontId="2" fillId="0" borderId="0" xfId="0" applyFont="1"/>
    <xf numFmtId="0" fontId="2" fillId="0" borderId="0" xfId="0" applyFont="1" applyAlignment="1"/>
    <xf numFmtId="0" fontId="4" fillId="2" borderId="0" xfId="0" applyFont="1" applyFill="1" applyAlignment="1">
      <alignment vertical="center"/>
    </xf>
    <xf numFmtId="180" fontId="8" fillId="2" borderId="4" xfId="0" applyNumberFormat="1" applyFont="1" applyFill="1" applyBorder="1" applyAlignment="1">
      <alignment vertical="center" shrinkToFit="1"/>
    </xf>
    <xf numFmtId="0" fontId="6" fillId="2" borderId="0" xfId="0" applyFont="1" applyFill="1" applyAlignment="1"/>
    <xf numFmtId="0" fontId="7" fillId="2" borderId="0" xfId="0" applyFont="1" applyFill="1" applyAlignment="1"/>
    <xf numFmtId="0" fontId="2" fillId="2" borderId="0" xfId="0" applyFont="1" applyFill="1" applyBorder="1"/>
    <xf numFmtId="3" fontId="8" fillId="0" borderId="0" xfId="0" applyNumberFormat="1" applyFont="1" applyFill="1" applyBorder="1" applyAlignment="1"/>
    <xf numFmtId="0" fontId="8" fillId="2" borderId="0" xfId="0" applyFont="1" applyFill="1" applyAlignment="1"/>
    <xf numFmtId="0" fontId="8" fillId="2" borderId="0" xfId="0" applyFont="1" applyFill="1"/>
    <xf numFmtId="0" fontId="8" fillId="0" borderId="0" xfId="0" applyFont="1"/>
    <xf numFmtId="0" fontId="8" fillId="4" borderId="5" xfId="0" applyFont="1" applyFill="1" applyBorder="1" applyAlignment="1">
      <alignment vertical="center" shrinkToFit="1"/>
    </xf>
    <xf numFmtId="0" fontId="8" fillId="4" borderId="0" xfId="0" applyFont="1" applyFill="1" applyAlignment="1">
      <alignment vertical="center" shrinkToFit="1"/>
    </xf>
    <xf numFmtId="0" fontId="7" fillId="2" borderId="0" xfId="0" applyFont="1" applyFill="1" applyBorder="1" applyAlignment="1">
      <alignment vertical="center"/>
    </xf>
    <xf numFmtId="0" fontId="8" fillId="0" borderId="0" xfId="0" applyFont="1" applyFill="1" applyBorder="1" applyAlignment="1">
      <alignment vertical="center" shrinkToFit="1"/>
    </xf>
    <xf numFmtId="178" fontId="8" fillId="2" borderId="14" xfId="0" applyNumberFormat="1" applyFont="1" applyFill="1" applyBorder="1" applyAlignment="1">
      <alignment vertical="center"/>
    </xf>
    <xf numFmtId="178" fontId="8" fillId="2" borderId="15" xfId="0" applyNumberFormat="1" applyFont="1" applyFill="1" applyBorder="1" applyAlignment="1">
      <alignment vertical="center"/>
    </xf>
    <xf numFmtId="178" fontId="8" fillId="2" borderId="15" xfId="0" applyNumberFormat="1" applyFont="1" applyFill="1" applyBorder="1" applyAlignment="1">
      <alignment vertical="center" shrinkToFit="1"/>
    </xf>
    <xf numFmtId="179" fontId="8" fillId="2" borderId="4" xfId="0" applyNumberFormat="1" applyFont="1" applyFill="1" applyBorder="1" applyAlignment="1">
      <alignment horizontal="right" vertical="center" shrinkToFit="1"/>
    </xf>
    <xf numFmtId="176" fontId="8" fillId="3" borderId="4" xfId="1" applyNumberFormat="1" applyFont="1" applyFill="1" applyBorder="1" applyAlignment="1">
      <alignment horizontal="right" vertical="center" shrinkToFit="1"/>
    </xf>
    <xf numFmtId="181" fontId="8" fillId="4" borderId="4" xfId="1" applyNumberFormat="1" applyFont="1" applyFill="1" applyBorder="1" applyAlignment="1">
      <alignment horizontal="right" vertical="center" wrapText="1"/>
    </xf>
    <xf numFmtId="0" fontId="4" fillId="0" borderId="0" xfId="0" applyFont="1" applyFill="1" applyAlignment="1">
      <alignment vertical="center"/>
    </xf>
    <xf numFmtId="0" fontId="4" fillId="0" borderId="0" xfId="0" applyFont="1" applyFill="1"/>
    <xf numFmtId="0" fontId="2" fillId="0" borderId="0" xfId="0" applyFont="1" applyFill="1" applyAlignment="1"/>
    <xf numFmtId="0" fontId="2" fillId="0" borderId="0" xfId="0" applyFont="1" applyFill="1"/>
    <xf numFmtId="3" fontId="8" fillId="2" borderId="0" xfId="0" applyNumberFormat="1" applyFont="1" applyFill="1" applyAlignment="1">
      <alignment horizontal="center" vertical="center"/>
    </xf>
    <xf numFmtId="0" fontId="12" fillId="2" borderId="0" xfId="0" applyFont="1" applyFill="1" applyAlignment="1">
      <alignment horizontal="center" vertical="center"/>
    </xf>
    <xf numFmtId="3" fontId="8" fillId="2" borderId="0" xfId="0" applyNumberFormat="1" applyFont="1" applyFill="1" applyAlignment="1">
      <alignment horizontal="center" vertical="center"/>
    </xf>
    <xf numFmtId="3" fontId="8" fillId="3" borderId="4"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3" fontId="8" fillId="2" borderId="0" xfId="0" applyNumberFormat="1" applyFont="1" applyFill="1" applyAlignment="1">
      <alignment horizontal="center" vertical="center"/>
    </xf>
    <xf numFmtId="3" fontId="8" fillId="3" borderId="0" xfId="0" applyNumberFormat="1" applyFont="1" applyFill="1" applyBorder="1" applyAlignment="1">
      <alignment horizontal="center" vertical="center"/>
    </xf>
    <xf numFmtId="178" fontId="8" fillId="2" borderId="0" xfId="0" applyNumberFormat="1" applyFont="1" applyFill="1" applyBorder="1" applyAlignment="1">
      <alignment vertical="center"/>
    </xf>
    <xf numFmtId="0" fontId="4" fillId="0" borderId="0" xfId="0" applyFont="1" applyAlignment="1">
      <alignment vertical="center"/>
    </xf>
    <xf numFmtId="3" fontId="13" fillId="2" borderId="0" xfId="0" applyNumberFormat="1" applyFont="1" applyFill="1" applyBorder="1" applyAlignment="1">
      <alignment horizontal="left" vertical="center"/>
    </xf>
    <xf numFmtId="182" fontId="8" fillId="0" borderId="0" xfId="0" applyNumberFormat="1" applyFont="1" applyFill="1" applyBorder="1" applyAlignment="1">
      <alignment horizontal="right" vertical="center" shrinkToFit="1"/>
    </xf>
    <xf numFmtId="9" fontId="2" fillId="2" borderId="0" xfId="0" applyNumberFormat="1" applyFont="1" applyFill="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2" fillId="2" borderId="11" xfId="0" applyFont="1" applyFill="1" applyBorder="1" applyAlignment="1">
      <alignment vertical="center"/>
    </xf>
    <xf numFmtId="38" fontId="8" fillId="2" borderId="0" xfId="2" applyFont="1" applyFill="1" applyBorder="1" applyAlignment="1">
      <alignment horizontal="right" vertical="center" shrinkToFit="1"/>
    </xf>
    <xf numFmtId="179" fontId="8" fillId="2" borderId="4" xfId="0" applyNumberFormat="1" applyFont="1" applyFill="1" applyBorder="1" applyAlignment="1">
      <alignment horizontal="right" vertical="center"/>
    </xf>
    <xf numFmtId="179" fontId="8" fillId="4" borderId="4" xfId="0" applyNumberFormat="1" applyFont="1" applyFill="1" applyBorder="1" applyAlignment="1">
      <alignment horizontal="right" vertical="center" wrapText="1"/>
    </xf>
    <xf numFmtId="0" fontId="8" fillId="2" borderId="16" xfId="0" applyFont="1" applyFill="1" applyBorder="1" applyAlignment="1">
      <alignment vertical="center"/>
    </xf>
    <xf numFmtId="3" fontId="8" fillId="2" borderId="0"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0" fontId="14" fillId="2" borderId="0" xfId="0" applyFont="1" applyFill="1" applyAlignment="1">
      <alignment vertical="center"/>
    </xf>
    <xf numFmtId="178" fontId="8" fillId="2" borderId="9" xfId="0" applyNumberFormat="1" applyFont="1" applyFill="1" applyBorder="1" applyAlignment="1">
      <alignment horizontal="right" vertical="center"/>
    </xf>
    <xf numFmtId="178" fontId="8" fillId="2" borderId="13" xfId="0" applyNumberFormat="1" applyFont="1" applyFill="1" applyBorder="1" applyAlignment="1">
      <alignment vertical="center"/>
    </xf>
    <xf numFmtId="178" fontId="8" fillId="2" borderId="0" xfId="0" applyNumberFormat="1"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15" fillId="2" borderId="0" xfId="0" applyFont="1" applyFill="1" applyAlignment="1">
      <alignment horizontal="left" vertical="center" wrapText="1"/>
    </xf>
    <xf numFmtId="3" fontId="8" fillId="2" borderId="0" xfId="0" applyNumberFormat="1" applyFont="1" applyFill="1" applyAlignment="1">
      <alignment horizontal="center" vertical="center"/>
    </xf>
    <xf numFmtId="0" fontId="8" fillId="3" borderId="0" xfId="0" applyFont="1" applyFill="1" applyBorder="1" applyAlignment="1">
      <alignment horizontal="left" vertical="center" shrinkToFit="1"/>
    </xf>
    <xf numFmtId="0" fontId="5" fillId="2" borderId="0" xfId="0" applyFont="1" applyFill="1" applyAlignment="1">
      <alignment horizontal="left" vertical="center" wrapText="1"/>
    </xf>
    <xf numFmtId="3" fontId="8" fillId="3" borderId="0" xfId="0" applyNumberFormat="1" applyFont="1" applyFill="1" applyBorder="1" applyAlignment="1">
      <alignment horizontal="right" vertical="center" shrinkToFit="1"/>
    </xf>
    <xf numFmtId="0" fontId="8" fillId="3" borderId="0" xfId="0" applyFont="1"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left" vertical="center"/>
    </xf>
    <xf numFmtId="3" fontId="8" fillId="3" borderId="4" xfId="0" applyNumberFormat="1" applyFont="1" applyFill="1" applyBorder="1" applyAlignment="1">
      <alignment horizontal="right" vertical="center" shrinkToFit="1"/>
    </xf>
    <xf numFmtId="0" fontId="8" fillId="4" borderId="5"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9"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shrinkToFit="1"/>
    </xf>
    <xf numFmtId="0" fontId="8" fillId="0" borderId="8"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0" borderId="9"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0" fontId="8" fillId="3" borderId="1" xfId="0" applyFont="1" applyFill="1" applyBorder="1" applyAlignment="1">
      <alignment horizontal="left" vertical="center"/>
    </xf>
    <xf numFmtId="3" fontId="2" fillId="2" borderId="0" xfId="0" applyNumberFormat="1" applyFont="1" applyFill="1" applyAlignment="1">
      <alignment horizontal="center" vertical="center"/>
    </xf>
    <xf numFmtId="3" fontId="2" fillId="2" borderId="0" xfId="0" applyNumberFormat="1" applyFont="1" applyFill="1" applyBorder="1" applyAlignment="1">
      <alignment horizontal="center" vertical="center"/>
    </xf>
    <xf numFmtId="0" fontId="2" fillId="3" borderId="0" xfId="0" applyFont="1" applyFill="1" applyAlignment="1">
      <alignment horizontal="left" vertical="top"/>
    </xf>
  </cellXfs>
  <cellStyles count="3">
    <cellStyle name="パーセント" xfId="1" builtinId="5"/>
    <cellStyle name="桁区切り 2" xfId="2"/>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247911</xdr:colOff>
      <xdr:row>1</xdr:row>
      <xdr:rowOff>117430</xdr:rowOff>
    </xdr:from>
    <xdr:to>
      <xdr:col>19</xdr:col>
      <xdr:colOff>143527</xdr:colOff>
      <xdr:row>3</xdr:row>
      <xdr:rowOff>208766</xdr:rowOff>
    </xdr:to>
    <xdr:sp macro="" textlink="">
      <xdr:nvSpPr>
        <xdr:cNvPr id="2" name="テキスト ボックス 1"/>
        <xdr:cNvSpPr txBox="1"/>
      </xdr:nvSpPr>
      <xdr:spPr>
        <a:xfrm>
          <a:off x="10516644" y="417533"/>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279400</xdr:colOff>
      <xdr:row>1</xdr:row>
      <xdr:rowOff>114300</xdr:rowOff>
    </xdr:from>
    <xdr:to>
      <xdr:col>19</xdr:col>
      <xdr:colOff>203721</xdr:colOff>
      <xdr:row>3</xdr:row>
      <xdr:rowOff>195545</xdr:rowOff>
    </xdr:to>
    <xdr:sp macro="" textlink="">
      <xdr:nvSpPr>
        <xdr:cNvPr id="2" name="テキスト ボックス 1"/>
        <xdr:cNvSpPr txBox="1"/>
      </xdr:nvSpPr>
      <xdr:spPr>
        <a:xfrm>
          <a:off x="10617200" y="4191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406400</xdr:colOff>
      <xdr:row>0</xdr:row>
      <xdr:rowOff>292100</xdr:rowOff>
    </xdr:from>
    <xdr:to>
      <xdr:col>20</xdr:col>
      <xdr:colOff>330721</xdr:colOff>
      <xdr:row>3</xdr:row>
      <xdr:rowOff>68545</xdr:rowOff>
    </xdr:to>
    <xdr:sp macro="" textlink="">
      <xdr:nvSpPr>
        <xdr:cNvPr id="2" name="テキスト ボックス 1"/>
        <xdr:cNvSpPr txBox="1"/>
      </xdr:nvSpPr>
      <xdr:spPr>
        <a:xfrm>
          <a:off x="11620500" y="2921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190500</xdr:colOff>
      <xdr:row>0</xdr:row>
      <xdr:rowOff>254000</xdr:rowOff>
    </xdr:from>
    <xdr:to>
      <xdr:col>20</xdr:col>
      <xdr:colOff>114821</xdr:colOff>
      <xdr:row>3</xdr:row>
      <xdr:rowOff>30445</xdr:rowOff>
    </xdr:to>
    <xdr:sp macro="" textlink="">
      <xdr:nvSpPr>
        <xdr:cNvPr id="3" name="テキスト ボックス 2"/>
        <xdr:cNvSpPr txBox="1"/>
      </xdr:nvSpPr>
      <xdr:spPr>
        <a:xfrm>
          <a:off x="11595100" y="2540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203200</xdr:colOff>
      <xdr:row>0</xdr:row>
      <xdr:rowOff>203200</xdr:rowOff>
    </xdr:from>
    <xdr:to>
      <xdr:col>20</xdr:col>
      <xdr:colOff>127521</xdr:colOff>
      <xdr:row>2</xdr:row>
      <xdr:rowOff>182845</xdr:rowOff>
    </xdr:to>
    <xdr:sp macro="" textlink="">
      <xdr:nvSpPr>
        <xdr:cNvPr id="2" name="テキスト ボックス 1"/>
        <xdr:cNvSpPr txBox="1"/>
      </xdr:nvSpPr>
      <xdr:spPr>
        <a:xfrm>
          <a:off x="11455400" y="2032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254000</xdr:colOff>
      <xdr:row>0</xdr:row>
      <xdr:rowOff>254000</xdr:rowOff>
    </xdr:from>
    <xdr:to>
      <xdr:col>20</xdr:col>
      <xdr:colOff>178321</xdr:colOff>
      <xdr:row>2</xdr:row>
      <xdr:rowOff>233645</xdr:rowOff>
    </xdr:to>
    <xdr:sp macro="" textlink="">
      <xdr:nvSpPr>
        <xdr:cNvPr id="2" name="テキスト ボックス 1"/>
        <xdr:cNvSpPr txBox="1"/>
      </xdr:nvSpPr>
      <xdr:spPr>
        <a:xfrm>
          <a:off x="11518900" y="2540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304800</xdr:colOff>
      <xdr:row>0</xdr:row>
      <xdr:rowOff>203200</xdr:rowOff>
    </xdr:from>
    <xdr:to>
      <xdr:col>16</xdr:col>
      <xdr:colOff>229121</xdr:colOff>
      <xdr:row>2</xdr:row>
      <xdr:rowOff>259045</xdr:rowOff>
    </xdr:to>
    <xdr:sp macro="" textlink="">
      <xdr:nvSpPr>
        <xdr:cNvPr id="2" name="テキスト ボックス 1"/>
        <xdr:cNvSpPr txBox="1"/>
      </xdr:nvSpPr>
      <xdr:spPr>
        <a:xfrm>
          <a:off x="10045700" y="2032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5"/>
  <sheetViews>
    <sheetView showGridLines="0" tabSelected="1" view="pageBreakPreview" zoomScale="73" zoomScaleNormal="100" zoomScaleSheetLayoutView="73" workbookViewId="0">
      <selection activeCell="C4" sqref="C4:I4"/>
    </sheetView>
  </sheetViews>
  <sheetFormatPr defaultRowHeight="13.5"/>
  <cols>
    <col min="1" max="1" width="3.125" style="37" customWidth="1"/>
    <col min="2" max="2" width="4.125" style="37" customWidth="1"/>
    <col min="3" max="4" width="8.125" style="36" customWidth="1"/>
    <col min="5" max="5" width="5.75" style="36" customWidth="1"/>
    <col min="6" max="6" width="4.25" style="36"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0.75" style="36" customWidth="1"/>
    <col min="15" max="16384" width="9" style="36"/>
  </cols>
  <sheetData>
    <row r="1" spans="1:15" s="57" customFormat="1" ht="24" customHeight="1">
      <c r="A1" s="88" t="s">
        <v>72</v>
      </c>
      <c r="B1" s="88"/>
      <c r="C1" s="88"/>
      <c r="D1" s="88"/>
      <c r="E1" s="88"/>
      <c r="F1" s="88"/>
      <c r="G1" s="88"/>
      <c r="H1" s="88"/>
      <c r="I1" s="88"/>
      <c r="J1" s="88"/>
      <c r="K1" s="88"/>
      <c r="L1" s="88"/>
      <c r="M1" s="88"/>
      <c r="N1" s="88"/>
      <c r="O1" s="2"/>
    </row>
    <row r="2" spans="1:15" s="57" customFormat="1" ht="24" customHeight="1">
      <c r="A2" s="91"/>
      <c r="B2" s="91"/>
      <c r="C2" s="91"/>
      <c r="D2" s="91"/>
      <c r="E2" s="91"/>
      <c r="F2" s="91"/>
      <c r="G2" s="91"/>
      <c r="H2" s="91"/>
      <c r="I2" s="91"/>
      <c r="J2" s="91"/>
      <c r="K2" s="91"/>
      <c r="L2" s="91"/>
      <c r="M2" s="91"/>
      <c r="N2" s="91"/>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0"/>
      <c r="D4" s="90"/>
      <c r="E4" s="90"/>
      <c r="F4" s="90"/>
      <c r="G4" s="90"/>
      <c r="H4" s="90"/>
      <c r="I4" s="90"/>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90</v>
      </c>
      <c r="B6" s="6"/>
      <c r="C6" s="8"/>
      <c r="D6" s="8"/>
      <c r="E6" s="8"/>
      <c r="F6" s="8"/>
      <c r="G6" s="8"/>
      <c r="H6" s="8"/>
      <c r="I6" s="8"/>
      <c r="J6" s="8"/>
      <c r="K6" s="1"/>
      <c r="L6" s="1"/>
      <c r="M6" s="1"/>
      <c r="N6" s="1"/>
      <c r="O6" s="1"/>
    </row>
    <row r="7" spans="1:15" s="7" customFormat="1" ht="21.75" customHeight="1">
      <c r="A7" s="6"/>
      <c r="B7" s="6"/>
      <c r="C7" s="90"/>
      <c r="D7" s="90"/>
      <c r="E7" s="90"/>
      <c r="F7" s="90"/>
      <c r="G7" s="90"/>
      <c r="H7" s="90"/>
      <c r="I7" s="90"/>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0"/>
      <c r="D10" s="90"/>
      <c r="E10" s="90"/>
      <c r="F10" s="90"/>
      <c r="G10" s="90"/>
      <c r="H10" s="90"/>
      <c r="I10" s="90"/>
      <c r="J10" s="90"/>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0"/>
      <c r="D13" s="90"/>
      <c r="E13" s="90"/>
      <c r="F13" s="90"/>
      <c r="G13" s="90"/>
      <c r="H13" s="90"/>
      <c r="I13" s="90"/>
      <c r="J13" s="90"/>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47</v>
      </c>
      <c r="B15" s="6"/>
      <c r="C15" s="8"/>
      <c r="D15" s="8"/>
      <c r="E15" s="8"/>
      <c r="F15" s="8"/>
      <c r="G15" s="8"/>
      <c r="H15" s="8"/>
      <c r="I15" s="8"/>
      <c r="J15" s="8"/>
      <c r="K15" s="1"/>
      <c r="L15" s="1"/>
      <c r="M15" s="1"/>
      <c r="N15" s="1"/>
      <c r="O15" s="1"/>
    </row>
    <row r="16" spans="1:15" s="7" customFormat="1" ht="21.75" customHeight="1">
      <c r="A16" s="6"/>
      <c r="B16" s="6"/>
      <c r="C16" s="92"/>
      <c r="D16" s="92"/>
      <c r="E16" s="92"/>
      <c r="F16" s="92"/>
      <c r="G16" s="9" t="s">
        <v>2</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70</v>
      </c>
      <c r="B18" s="6"/>
      <c r="C18" s="1"/>
      <c r="D18" s="1"/>
      <c r="E18" s="1"/>
      <c r="F18" s="1"/>
      <c r="G18" s="1"/>
      <c r="H18" s="1"/>
      <c r="I18" s="1"/>
      <c r="J18" s="1"/>
      <c r="K18" s="1"/>
      <c r="L18" s="1"/>
      <c r="M18" s="1"/>
      <c r="N18" s="1"/>
      <c r="O18" s="1"/>
    </row>
    <row r="19" spans="1:15" s="7" customFormat="1" ht="21.75" customHeight="1">
      <c r="A19" s="1"/>
      <c r="B19" s="1"/>
      <c r="C19" s="1"/>
      <c r="D19" s="1"/>
      <c r="E19" s="1"/>
      <c r="F19" s="1"/>
      <c r="G19" s="1"/>
      <c r="H19" s="1"/>
      <c r="I19" s="1"/>
      <c r="J19" s="1"/>
      <c r="K19" s="1"/>
      <c r="L19" s="1"/>
      <c r="M19" s="1"/>
      <c r="N19" s="1"/>
      <c r="O19" s="1"/>
    </row>
    <row r="20" spans="1:15" s="18" customFormat="1" ht="30.75" customHeight="1">
      <c r="A20" s="11" t="s">
        <v>92</v>
      </c>
      <c r="B20" s="11"/>
      <c r="C20" s="11"/>
      <c r="D20" s="11"/>
      <c r="E20" s="11"/>
      <c r="F20" s="11"/>
      <c r="G20" s="11"/>
      <c r="H20" s="11"/>
      <c r="I20" s="11"/>
      <c r="J20" s="11"/>
      <c r="K20" s="11"/>
      <c r="L20" s="11"/>
      <c r="M20" s="11"/>
      <c r="N20" s="11"/>
      <c r="O20" s="11"/>
    </row>
    <row r="21" spans="1:15" s="18" customFormat="1" ht="16.5" customHeight="1" thickBot="1">
      <c r="A21" s="11"/>
      <c r="B21" s="11"/>
      <c r="C21" s="11"/>
      <c r="D21" s="11"/>
      <c r="E21" s="11"/>
      <c r="F21" s="11"/>
      <c r="G21" s="11"/>
      <c r="H21" s="11"/>
      <c r="I21" s="11"/>
      <c r="J21" s="11"/>
      <c r="K21" s="11"/>
      <c r="L21" s="11"/>
      <c r="M21" s="11"/>
      <c r="N21" s="11"/>
      <c r="O21" s="11"/>
    </row>
    <row r="22" spans="1:15" s="18" customFormat="1" ht="30.75" customHeight="1" thickBot="1">
      <c r="A22" s="11"/>
      <c r="B22" s="89" t="s">
        <v>79</v>
      </c>
      <c r="C22" s="89"/>
      <c r="D22" s="89"/>
      <c r="E22" s="89"/>
      <c r="F22" s="64">
        <v>10</v>
      </c>
      <c r="G22" s="61" t="s">
        <v>39</v>
      </c>
      <c r="H22" s="61">
        <f>IF(F22=10,110,IF(F22=8,108,105))</f>
        <v>110</v>
      </c>
      <c r="I22" s="31" t="s">
        <v>21</v>
      </c>
      <c r="J22" s="52">
        <f>ROUNDDOWN(C16*F22/H22,0)</f>
        <v>0</v>
      </c>
      <c r="K22" s="11" t="s">
        <v>40</v>
      </c>
      <c r="L22" s="11"/>
      <c r="M22" s="11"/>
      <c r="N22" s="11"/>
      <c r="O22" s="11"/>
    </row>
    <row r="23" spans="1:15" s="18" customFormat="1" ht="30.75" customHeight="1">
      <c r="A23" s="11"/>
      <c r="B23" s="11"/>
      <c r="C23" s="11"/>
      <c r="D23" s="11"/>
      <c r="E23" s="11"/>
      <c r="F23" s="62"/>
      <c r="G23" s="62"/>
      <c r="H23" s="62"/>
      <c r="I23" s="11"/>
      <c r="J23" s="11"/>
      <c r="K23" s="11"/>
      <c r="L23" s="11"/>
      <c r="M23" s="11"/>
      <c r="N23" s="11"/>
      <c r="O23" s="11"/>
    </row>
    <row r="24" spans="1:15" s="18" customFormat="1" ht="30.75" customHeight="1">
      <c r="A24" s="11"/>
      <c r="B24" s="11"/>
      <c r="C24" s="11"/>
      <c r="D24" s="11"/>
      <c r="E24" s="11"/>
      <c r="F24" s="11"/>
      <c r="G24" s="11"/>
      <c r="H24" s="11"/>
      <c r="I24" s="11"/>
      <c r="J24" s="11"/>
      <c r="K24" s="11"/>
      <c r="L24" s="11"/>
      <c r="M24" s="11"/>
      <c r="N24" s="11"/>
      <c r="O24" s="11"/>
    </row>
    <row r="25" spans="1:15" s="18" customFormat="1" ht="30.75" customHeight="1">
      <c r="A25" s="11"/>
      <c r="B25" s="11"/>
      <c r="C25" s="11"/>
      <c r="D25" s="11"/>
      <c r="E25" s="11"/>
      <c r="F25" s="11"/>
      <c r="G25" s="11"/>
      <c r="H25" s="11"/>
      <c r="I25" s="11"/>
      <c r="J25" s="11"/>
      <c r="K25" s="11"/>
      <c r="L25" s="11"/>
      <c r="M25" s="11"/>
      <c r="N25" s="11"/>
      <c r="O25" s="11"/>
    </row>
    <row r="26" spans="1:15" s="18" customFormat="1" ht="30.75" customHeight="1">
      <c r="A26" s="95" t="s">
        <v>95</v>
      </c>
      <c r="B26" s="95"/>
      <c r="C26" s="95"/>
      <c r="D26" s="95"/>
      <c r="E26" s="95"/>
      <c r="F26" s="95"/>
      <c r="G26" s="95"/>
      <c r="H26" s="95"/>
      <c r="I26" s="11"/>
      <c r="J26" s="11"/>
      <c r="K26" s="11"/>
      <c r="L26" s="11"/>
      <c r="M26" s="11"/>
      <c r="N26" s="11"/>
      <c r="O26" s="11"/>
    </row>
    <row r="27" spans="1:15" s="18" customFormat="1" ht="22.5" customHeight="1">
      <c r="A27" s="94" t="s">
        <v>94</v>
      </c>
      <c r="B27" s="94"/>
      <c r="C27" s="94"/>
      <c r="D27" s="93"/>
      <c r="E27" s="93"/>
      <c r="F27" s="93"/>
      <c r="G27" s="93"/>
      <c r="H27" s="93"/>
      <c r="I27" s="11"/>
      <c r="J27" s="11"/>
      <c r="K27" s="11"/>
      <c r="L27" s="11"/>
      <c r="M27" s="11"/>
      <c r="N27" s="11"/>
      <c r="O27" s="11"/>
    </row>
    <row r="28" spans="1:15" s="87" customFormat="1" ht="6.75" customHeight="1">
      <c r="A28" s="86"/>
      <c r="B28" s="86"/>
      <c r="C28" s="86"/>
      <c r="D28" s="86"/>
      <c r="E28" s="86"/>
      <c r="F28" s="86"/>
      <c r="G28" s="86"/>
      <c r="H28" s="86"/>
    </row>
    <row r="29" spans="1:15" s="7" customFormat="1" ht="22.5" customHeight="1">
      <c r="A29" s="94" t="s">
        <v>93</v>
      </c>
      <c r="B29" s="94"/>
      <c r="C29" s="94"/>
      <c r="D29" s="93"/>
      <c r="E29" s="93"/>
      <c r="F29" s="93"/>
      <c r="G29" s="93"/>
      <c r="H29" s="93"/>
      <c r="I29" s="11"/>
      <c r="J29" s="1"/>
      <c r="K29" s="1"/>
      <c r="L29" s="1"/>
      <c r="M29" s="1"/>
      <c r="N29" s="1"/>
      <c r="O29" s="1"/>
    </row>
    <row r="30" spans="1:15" s="7" customFormat="1" ht="23.25" customHeight="1">
      <c r="A30" s="11"/>
      <c r="B30" s="33"/>
      <c r="C30" s="11"/>
      <c r="D30" s="11"/>
      <c r="E30" s="11"/>
      <c r="F30" s="11"/>
      <c r="G30" s="11"/>
      <c r="H30" s="11"/>
      <c r="I30" s="11"/>
      <c r="J30" s="1"/>
      <c r="K30" s="1"/>
      <c r="L30" s="1"/>
      <c r="M30" s="1"/>
      <c r="N30" s="1"/>
      <c r="O30" s="1"/>
    </row>
    <row r="31" spans="1:15" s="7" customFormat="1" ht="23.25" customHeight="1">
      <c r="A31" s="11"/>
      <c r="B31" s="33"/>
      <c r="C31" s="11"/>
      <c r="D31" s="11"/>
      <c r="E31" s="11"/>
      <c r="F31" s="11"/>
      <c r="G31" s="11"/>
      <c r="H31" s="11"/>
      <c r="I31" s="11"/>
      <c r="J31" s="1"/>
      <c r="K31" s="1"/>
      <c r="L31" s="1"/>
      <c r="M31" s="1"/>
      <c r="N31" s="1"/>
      <c r="O31" s="1"/>
    </row>
    <row r="32" spans="1:15">
      <c r="A32" s="59"/>
      <c r="B32" s="59"/>
      <c r="C32" s="60"/>
      <c r="D32" s="60"/>
      <c r="E32" s="60"/>
      <c r="F32" s="60"/>
      <c r="G32" s="60"/>
      <c r="H32" s="60"/>
      <c r="I32" s="60"/>
      <c r="J32" s="60"/>
      <c r="K32" s="60"/>
      <c r="L32" s="60"/>
      <c r="M32" s="60"/>
      <c r="N32" s="60"/>
    </row>
    <row r="33" spans="1:14">
      <c r="A33" s="59"/>
      <c r="B33" s="59"/>
      <c r="C33" s="60"/>
      <c r="D33" s="60"/>
      <c r="E33" s="60"/>
      <c r="F33" s="60"/>
      <c r="G33" s="60"/>
      <c r="H33" s="60"/>
      <c r="I33" s="60"/>
      <c r="J33" s="60"/>
      <c r="K33" s="60"/>
      <c r="L33" s="60"/>
      <c r="M33" s="60"/>
      <c r="N33" s="60"/>
    </row>
    <row r="34" spans="1:14">
      <c r="A34" s="59"/>
      <c r="B34" s="59"/>
      <c r="C34" s="60"/>
      <c r="D34" s="60"/>
      <c r="E34" s="60"/>
      <c r="F34" s="60"/>
      <c r="G34" s="60"/>
      <c r="H34" s="60"/>
      <c r="I34" s="60"/>
      <c r="J34" s="60"/>
      <c r="K34" s="60"/>
      <c r="L34" s="60"/>
      <c r="M34" s="60"/>
      <c r="N34" s="60"/>
    </row>
    <row r="35" spans="1:14">
      <c r="A35" s="59"/>
      <c r="B35" s="59"/>
      <c r="C35" s="60"/>
      <c r="D35" s="60"/>
      <c r="E35" s="60"/>
      <c r="F35" s="60"/>
      <c r="G35" s="60"/>
      <c r="H35" s="60"/>
      <c r="I35" s="60"/>
      <c r="J35" s="60"/>
      <c r="K35" s="60"/>
      <c r="L35" s="60"/>
      <c r="M35" s="60"/>
      <c r="N35" s="60"/>
    </row>
    <row r="36" spans="1:14">
      <c r="A36" s="59"/>
      <c r="B36" s="59"/>
      <c r="C36" s="60"/>
      <c r="D36" s="60"/>
      <c r="E36" s="60"/>
      <c r="F36" s="60"/>
      <c r="G36" s="60"/>
      <c r="H36" s="60"/>
      <c r="I36" s="60"/>
      <c r="J36" s="60"/>
      <c r="K36" s="60"/>
      <c r="L36" s="60"/>
      <c r="M36" s="60"/>
      <c r="N36" s="60"/>
    </row>
    <row r="37" spans="1:14">
      <c r="A37" s="59"/>
      <c r="B37" s="59"/>
      <c r="C37" s="60"/>
      <c r="D37" s="60"/>
      <c r="E37" s="60"/>
      <c r="F37" s="60"/>
      <c r="G37" s="60"/>
      <c r="H37" s="60"/>
      <c r="I37" s="60"/>
      <c r="J37" s="60"/>
      <c r="K37" s="60"/>
      <c r="L37" s="60"/>
      <c r="M37" s="60"/>
      <c r="N37" s="60"/>
    </row>
    <row r="38" spans="1:14">
      <c r="A38" s="59"/>
      <c r="B38" s="59"/>
      <c r="C38" s="60"/>
      <c r="D38" s="60"/>
      <c r="E38" s="60"/>
      <c r="F38" s="60"/>
      <c r="G38" s="60"/>
      <c r="H38" s="60"/>
      <c r="I38" s="60"/>
      <c r="J38" s="60"/>
      <c r="K38" s="60"/>
      <c r="L38" s="60"/>
      <c r="M38" s="60"/>
      <c r="N38" s="60"/>
    </row>
    <row r="39" spans="1:14">
      <c r="A39" s="59"/>
      <c r="B39" s="59"/>
      <c r="C39" s="60"/>
      <c r="D39" s="60"/>
      <c r="E39" s="60"/>
      <c r="F39" s="60"/>
      <c r="G39" s="60"/>
      <c r="H39" s="60"/>
      <c r="I39" s="60"/>
      <c r="J39" s="60"/>
      <c r="K39" s="60"/>
      <c r="L39" s="60"/>
      <c r="M39" s="60"/>
      <c r="N39" s="60"/>
    </row>
    <row r="40" spans="1:14">
      <c r="A40" s="59"/>
      <c r="B40" s="59"/>
      <c r="C40" s="60"/>
      <c r="D40" s="60"/>
      <c r="E40" s="60"/>
      <c r="F40" s="60"/>
      <c r="G40" s="60"/>
      <c r="H40" s="60"/>
      <c r="I40" s="60"/>
      <c r="J40" s="60"/>
      <c r="K40" s="60"/>
      <c r="L40" s="60"/>
      <c r="M40" s="60"/>
      <c r="N40" s="60"/>
    </row>
    <row r="41" spans="1:14">
      <c r="A41" s="59"/>
      <c r="B41" s="59"/>
      <c r="C41" s="60"/>
      <c r="D41" s="60"/>
      <c r="E41" s="60"/>
      <c r="F41" s="60"/>
      <c r="G41" s="60"/>
      <c r="H41" s="60"/>
      <c r="I41" s="60"/>
      <c r="J41" s="60"/>
      <c r="K41" s="60"/>
      <c r="L41" s="60"/>
      <c r="M41" s="60"/>
      <c r="N41" s="60"/>
    </row>
    <row r="42" spans="1:14">
      <c r="A42" s="59"/>
      <c r="B42" s="59"/>
      <c r="C42" s="60"/>
      <c r="D42" s="60"/>
      <c r="E42" s="60"/>
      <c r="F42" s="60"/>
      <c r="G42" s="60"/>
      <c r="H42" s="60"/>
      <c r="I42" s="60"/>
      <c r="J42" s="60"/>
      <c r="K42" s="60"/>
      <c r="L42" s="60"/>
      <c r="M42" s="60"/>
      <c r="N42" s="60"/>
    </row>
    <row r="43" spans="1:14">
      <c r="A43" s="59"/>
      <c r="B43" s="59"/>
      <c r="C43" s="60"/>
      <c r="D43" s="60"/>
      <c r="E43" s="60"/>
      <c r="F43" s="60"/>
      <c r="G43" s="60"/>
      <c r="H43" s="60"/>
      <c r="I43" s="60"/>
      <c r="J43" s="60"/>
      <c r="K43" s="60"/>
      <c r="L43" s="60"/>
      <c r="M43" s="60"/>
      <c r="N43" s="60"/>
    </row>
    <row r="44" spans="1:14">
      <c r="A44" s="59"/>
      <c r="B44" s="59"/>
      <c r="C44" s="60"/>
      <c r="D44" s="60"/>
      <c r="E44" s="60"/>
      <c r="F44" s="60"/>
      <c r="G44" s="60"/>
      <c r="H44" s="60"/>
      <c r="I44" s="60"/>
      <c r="J44" s="60"/>
      <c r="K44" s="60"/>
      <c r="L44" s="60"/>
      <c r="M44" s="60"/>
      <c r="N44" s="60"/>
    </row>
    <row r="45" spans="1:14">
      <c r="A45" s="59"/>
      <c r="B45" s="59"/>
      <c r="C45" s="60"/>
      <c r="D45" s="60"/>
      <c r="E45" s="60"/>
      <c r="F45" s="60"/>
      <c r="G45" s="60"/>
      <c r="H45" s="60"/>
      <c r="I45" s="60"/>
      <c r="J45" s="60"/>
      <c r="K45" s="60"/>
      <c r="L45" s="60"/>
      <c r="M45" s="60"/>
      <c r="N45" s="60"/>
    </row>
  </sheetData>
  <mergeCells count="13">
    <mergeCell ref="D27:H27"/>
    <mergeCell ref="A27:C27"/>
    <mergeCell ref="A29:C29"/>
    <mergeCell ref="D29:H29"/>
    <mergeCell ref="A26:H26"/>
    <mergeCell ref="A1:N1"/>
    <mergeCell ref="B22:E22"/>
    <mergeCell ref="C13:J13"/>
    <mergeCell ref="A2:N2"/>
    <mergeCell ref="C4:I4"/>
    <mergeCell ref="C7:I7"/>
    <mergeCell ref="C10:J10"/>
    <mergeCell ref="C16:F16"/>
  </mergeCells>
  <phoneticPr fontId="3"/>
  <printOptions horizontalCentered="1"/>
  <pageMargins left="0.78740157480314965" right="0.78740157480314965" top="0.98425196850393704" bottom="0.98425196850393704" header="0.51181102362204722" footer="0.51181102362204722"/>
  <pageSetup paperSize="9" scale="5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8"/>
  <sheetViews>
    <sheetView showGridLines="0" view="pageBreakPreview" topLeftCell="A13" zoomScale="75" zoomScaleNormal="75" zoomScaleSheetLayoutView="75" workbookViewId="0">
      <selection activeCell="J26" sqref="J26"/>
    </sheetView>
  </sheetViews>
  <sheetFormatPr defaultRowHeight="13.5"/>
  <cols>
    <col min="1" max="1" width="3.125" style="37" customWidth="1"/>
    <col min="2" max="2" width="4.125" style="37" customWidth="1"/>
    <col min="3" max="4" width="8.125" style="36" customWidth="1"/>
    <col min="5" max="5" width="5.75" style="36" customWidth="1"/>
    <col min="6" max="6" width="4.25" style="36"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0.75" style="36" customWidth="1"/>
    <col min="15" max="16384" width="9" style="36"/>
  </cols>
  <sheetData>
    <row r="1" spans="1:15" s="57" customFormat="1" ht="24" customHeight="1">
      <c r="A1" s="88" t="s">
        <v>73</v>
      </c>
      <c r="B1" s="88"/>
      <c r="C1" s="88"/>
      <c r="D1" s="88"/>
      <c r="E1" s="88"/>
      <c r="F1" s="88"/>
      <c r="G1" s="88"/>
      <c r="H1" s="88"/>
      <c r="I1" s="88"/>
      <c r="J1" s="88"/>
      <c r="K1" s="88"/>
      <c r="L1" s="88"/>
      <c r="M1" s="88"/>
      <c r="N1" s="88"/>
      <c r="O1" s="2"/>
    </row>
    <row r="2" spans="1:15" s="57" customFormat="1" ht="24" customHeight="1">
      <c r="A2" s="91"/>
      <c r="B2" s="91"/>
      <c r="C2" s="91"/>
      <c r="D2" s="91"/>
      <c r="E2" s="91"/>
      <c r="F2" s="91"/>
      <c r="G2" s="91"/>
      <c r="H2" s="91"/>
      <c r="I2" s="91"/>
      <c r="J2" s="91"/>
      <c r="K2" s="91"/>
      <c r="L2" s="91"/>
      <c r="M2" s="91"/>
      <c r="N2" s="91"/>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0"/>
      <c r="D4" s="90"/>
      <c r="E4" s="90"/>
      <c r="F4" s="90"/>
      <c r="G4" s="90"/>
      <c r="H4" s="90"/>
      <c r="I4" s="90"/>
      <c r="J4" s="8"/>
      <c r="K4" s="1"/>
      <c r="L4" s="1"/>
      <c r="M4" s="1"/>
      <c r="N4" s="1"/>
      <c r="O4" s="1"/>
    </row>
    <row r="5" spans="1:15" s="7" customFormat="1" ht="22.5" customHeight="1">
      <c r="A5" s="6"/>
      <c r="B5" s="6"/>
      <c r="C5" s="8"/>
      <c r="D5" s="8"/>
      <c r="E5" s="8"/>
      <c r="F5" s="8"/>
      <c r="G5" s="8"/>
      <c r="H5" s="8"/>
      <c r="I5" s="8"/>
      <c r="J5" s="8"/>
      <c r="K5" s="1"/>
      <c r="L5" s="1"/>
      <c r="M5" s="1"/>
      <c r="N5" s="1"/>
      <c r="O5" s="1"/>
    </row>
    <row r="6" spans="1:15" s="7" customFormat="1" ht="19.5" customHeight="1">
      <c r="A6" s="5" t="s">
        <v>91</v>
      </c>
      <c r="B6" s="6"/>
      <c r="C6" s="8"/>
      <c r="D6" s="8"/>
      <c r="E6" s="8"/>
      <c r="F6" s="8"/>
      <c r="G6" s="8"/>
      <c r="H6" s="8"/>
      <c r="I6" s="8"/>
      <c r="J6" s="8"/>
      <c r="K6" s="1"/>
      <c r="L6" s="1"/>
      <c r="M6" s="1"/>
      <c r="N6" s="1"/>
      <c r="O6" s="1"/>
    </row>
    <row r="7" spans="1:15" s="7" customFormat="1" ht="21.75" customHeight="1">
      <c r="A7" s="6"/>
      <c r="B7" s="6"/>
      <c r="C7" s="90"/>
      <c r="D7" s="90"/>
      <c r="E7" s="90"/>
      <c r="F7" s="90"/>
      <c r="G7" s="90"/>
      <c r="H7" s="90"/>
      <c r="I7" s="90"/>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0"/>
      <c r="D10" s="90"/>
      <c r="E10" s="90"/>
      <c r="F10" s="90"/>
      <c r="G10" s="90"/>
      <c r="H10" s="90"/>
      <c r="I10" s="90"/>
      <c r="J10" s="90"/>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0"/>
      <c r="D13" s="90"/>
      <c r="E13" s="90"/>
      <c r="F13" s="90"/>
      <c r="G13" s="90"/>
      <c r="H13" s="90"/>
      <c r="I13" s="90"/>
      <c r="J13" s="90"/>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46</v>
      </c>
      <c r="B15" s="6"/>
      <c r="C15" s="8"/>
      <c r="D15" s="8"/>
      <c r="E15" s="8"/>
      <c r="F15" s="8"/>
      <c r="G15" s="8"/>
      <c r="H15" s="8"/>
      <c r="I15" s="8"/>
      <c r="J15" s="8"/>
      <c r="K15" s="1"/>
      <c r="L15" s="1"/>
      <c r="M15" s="1"/>
      <c r="N15" s="1"/>
      <c r="O15" s="1"/>
    </row>
    <row r="16" spans="1:15" s="7" customFormat="1" ht="21.75" customHeight="1">
      <c r="A16" s="6"/>
      <c r="B16" s="6"/>
      <c r="C16" s="92"/>
      <c r="D16" s="92"/>
      <c r="E16" s="92"/>
      <c r="F16" s="92"/>
      <c r="G16" s="9" t="s">
        <v>2</v>
      </c>
      <c r="H16" s="9"/>
      <c r="I16" s="10"/>
      <c r="J16" s="8"/>
      <c r="K16" s="1"/>
      <c r="L16" s="1"/>
      <c r="M16" s="1"/>
      <c r="N16" s="1"/>
      <c r="O16" s="1"/>
    </row>
    <row r="17" spans="1:18" s="7" customFormat="1" ht="21.75" customHeight="1">
      <c r="A17" s="6"/>
      <c r="B17" s="6"/>
      <c r="C17" s="1" t="s">
        <v>48</v>
      </c>
      <c r="D17" s="1"/>
      <c r="E17" s="92"/>
      <c r="F17" s="92"/>
      <c r="G17" s="92"/>
      <c r="H17" s="1" t="s">
        <v>41</v>
      </c>
      <c r="I17" s="1" t="s">
        <v>49</v>
      </c>
      <c r="J17" s="67"/>
      <c r="K17" s="1" t="s">
        <v>50</v>
      </c>
      <c r="L17" s="1"/>
      <c r="M17" s="1"/>
      <c r="N17" s="1"/>
      <c r="O17" s="1"/>
    </row>
    <row r="18" spans="1:18" s="7" customFormat="1" ht="21.75" customHeight="1">
      <c r="A18" s="5" t="s">
        <v>70</v>
      </c>
      <c r="B18" s="6"/>
      <c r="C18" s="1"/>
      <c r="D18" s="1"/>
      <c r="E18" s="1"/>
      <c r="F18" s="1"/>
      <c r="G18" s="1"/>
      <c r="H18" s="1"/>
      <c r="I18" s="1"/>
      <c r="J18" s="1"/>
      <c r="K18" s="1"/>
      <c r="L18" s="1"/>
      <c r="M18" s="1"/>
      <c r="N18" s="1"/>
      <c r="O18" s="1"/>
    </row>
    <row r="19" spans="1:18" s="7" customFormat="1" ht="21.75" customHeight="1">
      <c r="A19" s="1"/>
      <c r="B19" s="1"/>
      <c r="C19" s="1"/>
      <c r="D19" s="1"/>
      <c r="E19" s="1"/>
      <c r="F19" s="1"/>
      <c r="G19" s="1"/>
      <c r="H19" s="1"/>
      <c r="I19" s="1"/>
      <c r="J19" s="1"/>
      <c r="K19" s="1"/>
      <c r="L19" s="1"/>
      <c r="M19" s="1"/>
      <c r="N19" s="1"/>
      <c r="O19" s="1"/>
    </row>
    <row r="20" spans="1:18" s="18" customFormat="1" ht="30.75" customHeight="1">
      <c r="A20" s="11" t="s">
        <v>38</v>
      </c>
      <c r="B20" s="11"/>
      <c r="C20" s="11"/>
      <c r="D20" s="11"/>
      <c r="E20" s="11"/>
      <c r="F20" s="11"/>
      <c r="G20" s="11"/>
      <c r="H20" s="11"/>
      <c r="I20" s="11"/>
      <c r="J20" s="11"/>
      <c r="K20" s="11"/>
      <c r="L20" s="11"/>
      <c r="M20" s="11"/>
      <c r="N20" s="11"/>
      <c r="O20" s="11"/>
    </row>
    <row r="21" spans="1:18" s="18" customFormat="1" ht="16.5" customHeight="1" thickBot="1">
      <c r="A21" s="11"/>
      <c r="B21" s="11"/>
      <c r="C21" s="11"/>
      <c r="D21" s="11"/>
      <c r="E21" s="11"/>
      <c r="F21" s="11"/>
      <c r="G21" s="11"/>
      <c r="H21" s="11"/>
      <c r="I21" s="11"/>
      <c r="J21" s="11"/>
      <c r="K21" s="11"/>
      <c r="L21" s="11"/>
      <c r="M21" s="11"/>
      <c r="N21" s="11"/>
      <c r="O21" s="11"/>
    </row>
    <row r="22" spans="1:18" s="18" customFormat="1" ht="30.75" customHeight="1" thickBot="1">
      <c r="A22" s="11"/>
      <c r="B22" s="89" t="s">
        <v>79</v>
      </c>
      <c r="C22" s="89"/>
      <c r="D22" s="89"/>
      <c r="E22" s="89"/>
      <c r="F22" s="64">
        <v>8</v>
      </c>
      <c r="G22" s="63" t="s">
        <v>20</v>
      </c>
      <c r="H22" s="63">
        <f>IF(F22=10,110,IF(F22=8,108,105))</f>
        <v>108</v>
      </c>
      <c r="I22" s="31" t="s">
        <v>21</v>
      </c>
      <c r="J22" s="52">
        <f>ROUNDDOWN(E17*F22/H22,0)</f>
        <v>0</v>
      </c>
      <c r="K22" s="11" t="s">
        <v>51</v>
      </c>
      <c r="L22" s="11"/>
      <c r="M22" s="11"/>
      <c r="N22" s="11"/>
      <c r="O22" s="11"/>
    </row>
    <row r="23" spans="1:18" s="18" customFormat="1" ht="30.75" customHeight="1" thickBot="1">
      <c r="A23" s="11"/>
      <c r="B23" s="89" t="s">
        <v>79</v>
      </c>
      <c r="C23" s="89"/>
      <c r="D23" s="89"/>
      <c r="E23" s="89"/>
      <c r="F23" s="64">
        <v>10</v>
      </c>
      <c r="G23" s="63" t="s">
        <v>20</v>
      </c>
      <c r="H23" s="63">
        <f>IF(F23=10,110,IF(F23=8,108,105))</f>
        <v>110</v>
      </c>
      <c r="I23" s="31" t="s">
        <v>21</v>
      </c>
      <c r="J23" s="52">
        <f>ROUNDDOWN(J17*F23/H23,0)</f>
        <v>0</v>
      </c>
      <c r="K23" s="11" t="s">
        <v>52</v>
      </c>
      <c r="L23" s="11"/>
      <c r="M23" s="11"/>
      <c r="N23" s="11"/>
      <c r="O23" s="11"/>
    </row>
    <row r="24" spans="1:18" s="18" customFormat="1" ht="30.75" customHeight="1" thickBot="1">
      <c r="A24" s="11"/>
      <c r="B24" s="11"/>
      <c r="C24" s="11"/>
      <c r="D24" s="11"/>
      <c r="E24" s="11"/>
      <c r="F24" s="11"/>
      <c r="G24" s="11"/>
      <c r="H24" s="11"/>
      <c r="I24" s="11"/>
      <c r="J24" s="11"/>
      <c r="K24" s="11"/>
      <c r="L24" s="11"/>
      <c r="M24" s="11"/>
      <c r="N24" s="11"/>
      <c r="O24" s="11"/>
    </row>
    <row r="25" spans="1:18" s="18" customFormat="1" ht="21.75" customHeight="1" thickBot="1">
      <c r="A25" s="11"/>
      <c r="B25" s="11"/>
      <c r="C25" s="11"/>
      <c r="D25" s="11" t="s">
        <v>53</v>
      </c>
      <c r="E25" s="11"/>
      <c r="F25" s="62"/>
      <c r="G25" s="62"/>
      <c r="H25" s="62"/>
      <c r="I25" s="11"/>
      <c r="J25" s="52">
        <f>J22+J23</f>
        <v>0</v>
      </c>
      <c r="K25" s="68"/>
      <c r="L25" s="11" t="s">
        <v>27</v>
      </c>
      <c r="M25" s="11"/>
      <c r="N25" s="11"/>
      <c r="O25" s="11"/>
      <c r="P25" s="11"/>
      <c r="Q25" s="11"/>
      <c r="R25" s="11"/>
    </row>
    <row r="26" spans="1:18" s="18" customFormat="1" ht="30.75" customHeight="1">
      <c r="A26" s="11"/>
      <c r="B26" s="11"/>
      <c r="C26" s="11"/>
      <c r="D26" s="11"/>
      <c r="E26" s="11"/>
      <c r="F26" s="11"/>
      <c r="G26" s="11"/>
      <c r="H26" s="11"/>
      <c r="I26" s="11"/>
      <c r="J26" s="11"/>
      <c r="K26" s="11"/>
      <c r="L26" s="11"/>
      <c r="M26" s="11"/>
      <c r="N26" s="11"/>
      <c r="O26" s="11"/>
    </row>
    <row r="27" spans="1:18" s="18" customFormat="1" ht="30.75" customHeight="1">
      <c r="A27" s="11"/>
      <c r="B27" s="11"/>
      <c r="C27" s="11"/>
      <c r="D27" s="11"/>
      <c r="E27" s="11"/>
      <c r="F27" s="11"/>
      <c r="G27" s="11"/>
      <c r="H27" s="11"/>
      <c r="I27" s="11"/>
      <c r="J27" s="11"/>
      <c r="K27" s="11"/>
      <c r="L27" s="11"/>
      <c r="M27" s="11"/>
      <c r="N27" s="11"/>
      <c r="O27" s="11"/>
    </row>
    <row r="28" spans="1:18" s="18" customFormat="1" ht="24.75" customHeight="1">
      <c r="A28" s="11"/>
      <c r="B28" s="33"/>
      <c r="C28" s="11"/>
      <c r="D28" s="11"/>
      <c r="E28" s="11"/>
      <c r="F28" s="11"/>
      <c r="G28" s="11"/>
      <c r="H28" s="11"/>
      <c r="I28" s="11"/>
      <c r="J28" s="11"/>
      <c r="K28" s="11"/>
      <c r="L28" s="11"/>
      <c r="M28" s="11"/>
      <c r="N28" s="11"/>
      <c r="O28" s="11"/>
    </row>
    <row r="29" spans="1:18" s="18" customFormat="1" ht="30.75" customHeight="1">
      <c r="A29" s="95" t="s">
        <v>95</v>
      </c>
      <c r="B29" s="95"/>
      <c r="C29" s="95"/>
      <c r="D29" s="95"/>
      <c r="E29" s="95"/>
      <c r="F29" s="95"/>
      <c r="G29" s="95"/>
      <c r="H29" s="95"/>
      <c r="I29" s="11"/>
      <c r="J29" s="11"/>
      <c r="K29" s="11"/>
      <c r="L29" s="11"/>
      <c r="M29" s="11"/>
      <c r="N29" s="11"/>
      <c r="O29" s="11"/>
    </row>
    <row r="30" spans="1:18" s="18" customFormat="1" ht="22.5" customHeight="1">
      <c r="A30" s="94" t="s">
        <v>94</v>
      </c>
      <c r="B30" s="94"/>
      <c r="C30" s="94"/>
      <c r="D30" s="93"/>
      <c r="E30" s="93"/>
      <c r="F30" s="93"/>
      <c r="G30" s="93"/>
      <c r="H30" s="93"/>
      <c r="I30" s="11"/>
      <c r="J30" s="11"/>
      <c r="K30" s="11"/>
      <c r="L30" s="11"/>
      <c r="M30" s="11"/>
      <c r="N30" s="11"/>
      <c r="O30" s="11"/>
    </row>
    <row r="31" spans="1:18" s="87" customFormat="1" ht="6.75" customHeight="1">
      <c r="A31" s="86"/>
      <c r="B31" s="86"/>
      <c r="C31" s="86"/>
      <c r="D31" s="86"/>
      <c r="E31" s="86"/>
      <c r="F31" s="86"/>
      <c r="G31" s="86"/>
      <c r="H31" s="86"/>
    </row>
    <row r="32" spans="1:18" s="7" customFormat="1" ht="22.5" customHeight="1">
      <c r="A32" s="94" t="s">
        <v>93</v>
      </c>
      <c r="B32" s="94"/>
      <c r="C32" s="94"/>
      <c r="D32" s="93"/>
      <c r="E32" s="93"/>
      <c r="F32" s="93"/>
      <c r="G32" s="93"/>
      <c r="H32" s="93"/>
      <c r="I32" s="11"/>
      <c r="J32" s="1"/>
      <c r="K32" s="1"/>
      <c r="L32" s="1"/>
      <c r="M32" s="1"/>
      <c r="N32" s="1"/>
      <c r="O32" s="1"/>
    </row>
    <row r="33" spans="1:15" s="7" customFormat="1" ht="22.5" customHeight="1">
      <c r="A33" s="11"/>
      <c r="B33" s="33"/>
      <c r="C33" s="11"/>
      <c r="D33" s="11"/>
      <c r="E33" s="11"/>
      <c r="F33" s="11"/>
      <c r="G33" s="11"/>
      <c r="H33" s="11"/>
      <c r="I33" s="11"/>
      <c r="J33" s="1"/>
      <c r="K33" s="1"/>
      <c r="L33" s="1"/>
      <c r="M33" s="1"/>
      <c r="N33" s="1"/>
      <c r="O33" s="1"/>
    </row>
    <row r="34" spans="1:15" s="7" customFormat="1" ht="23.25" customHeight="1">
      <c r="A34" s="11"/>
      <c r="B34" s="33"/>
      <c r="C34" s="11"/>
      <c r="D34" s="11"/>
      <c r="E34" s="11"/>
      <c r="F34" s="11"/>
      <c r="G34" s="11"/>
      <c r="H34" s="11"/>
      <c r="I34" s="11"/>
      <c r="J34" s="1"/>
      <c r="K34" s="1"/>
      <c r="L34" s="1"/>
      <c r="M34" s="1"/>
      <c r="N34" s="1"/>
      <c r="O34" s="1"/>
    </row>
    <row r="35" spans="1:15" s="7" customFormat="1" ht="23.25" customHeight="1">
      <c r="A35" s="11"/>
      <c r="B35" s="33"/>
      <c r="C35" s="11"/>
      <c r="D35" s="11"/>
      <c r="E35" s="11"/>
      <c r="F35" s="11"/>
      <c r="G35" s="11"/>
      <c r="H35" s="11"/>
      <c r="I35" s="11"/>
      <c r="J35" s="1"/>
      <c r="K35" s="1"/>
      <c r="L35" s="1"/>
      <c r="M35" s="1"/>
      <c r="N35" s="1"/>
      <c r="O35" s="1"/>
    </row>
    <row r="36" spans="1:15">
      <c r="A36" s="59"/>
      <c r="B36" s="59"/>
      <c r="C36" s="60"/>
      <c r="D36" s="60"/>
      <c r="E36" s="60"/>
      <c r="F36" s="60"/>
      <c r="G36" s="60"/>
      <c r="H36" s="60"/>
      <c r="I36" s="60"/>
      <c r="J36" s="60"/>
      <c r="K36" s="60"/>
      <c r="L36" s="60"/>
      <c r="M36" s="60"/>
      <c r="N36" s="60"/>
    </row>
    <row r="37" spans="1:15">
      <c r="A37" s="59"/>
      <c r="B37" s="59"/>
      <c r="C37" s="60"/>
      <c r="D37" s="60"/>
      <c r="E37" s="60"/>
      <c r="F37" s="60"/>
      <c r="G37" s="60"/>
      <c r="H37" s="60"/>
      <c r="I37" s="60"/>
      <c r="J37" s="60"/>
      <c r="K37" s="60"/>
      <c r="L37" s="60"/>
      <c r="M37" s="60"/>
      <c r="N37" s="60"/>
    </row>
    <row r="38" spans="1:15">
      <c r="A38" s="59"/>
      <c r="B38" s="59"/>
      <c r="C38" s="60"/>
      <c r="D38" s="60"/>
      <c r="E38" s="60"/>
      <c r="F38" s="60"/>
      <c r="G38" s="60"/>
      <c r="H38" s="60"/>
      <c r="I38" s="60"/>
      <c r="J38" s="60"/>
      <c r="K38" s="60"/>
      <c r="L38" s="60"/>
      <c r="M38" s="60"/>
      <c r="N38" s="60"/>
    </row>
    <row r="39" spans="1:15">
      <c r="A39" s="59"/>
      <c r="B39" s="59"/>
      <c r="C39" s="60"/>
      <c r="D39" s="60"/>
      <c r="E39" s="60"/>
      <c r="F39" s="60"/>
      <c r="G39" s="60"/>
      <c r="H39" s="60"/>
      <c r="I39" s="60"/>
      <c r="J39" s="60"/>
      <c r="K39" s="60"/>
      <c r="L39" s="60"/>
      <c r="M39" s="60"/>
      <c r="N39" s="60"/>
    </row>
    <row r="40" spans="1:15">
      <c r="A40" s="59"/>
      <c r="B40" s="59"/>
      <c r="C40" s="60"/>
      <c r="D40" s="60"/>
      <c r="E40" s="60"/>
      <c r="F40" s="60"/>
      <c r="G40" s="60"/>
      <c r="H40" s="60"/>
      <c r="I40" s="60"/>
      <c r="J40" s="60"/>
      <c r="K40" s="60"/>
      <c r="L40" s="60"/>
      <c r="M40" s="60"/>
      <c r="N40" s="60"/>
    </row>
    <row r="41" spans="1:15">
      <c r="A41" s="59"/>
      <c r="B41" s="59"/>
      <c r="C41" s="60"/>
      <c r="D41" s="60"/>
      <c r="E41" s="60"/>
      <c r="F41" s="60"/>
      <c r="G41" s="60"/>
      <c r="H41" s="60"/>
      <c r="I41" s="60"/>
      <c r="J41" s="60"/>
      <c r="K41" s="60"/>
      <c r="L41" s="60"/>
      <c r="M41" s="60"/>
      <c r="N41" s="60"/>
    </row>
    <row r="42" spans="1:15">
      <c r="A42" s="59"/>
      <c r="B42" s="59"/>
      <c r="C42" s="60"/>
      <c r="D42" s="60"/>
      <c r="E42" s="60"/>
      <c r="F42" s="60"/>
      <c r="G42" s="60"/>
      <c r="H42" s="60"/>
      <c r="I42" s="60"/>
      <c r="J42" s="60"/>
      <c r="K42" s="60"/>
      <c r="L42" s="60"/>
      <c r="M42" s="60"/>
      <c r="N42" s="60"/>
    </row>
    <row r="43" spans="1:15">
      <c r="A43" s="59"/>
      <c r="B43" s="59"/>
      <c r="C43" s="60"/>
      <c r="D43" s="60"/>
      <c r="E43" s="60"/>
      <c r="F43" s="60"/>
      <c r="G43" s="60"/>
      <c r="H43" s="60"/>
      <c r="I43" s="60"/>
      <c r="J43" s="60"/>
      <c r="K43" s="60"/>
      <c r="L43" s="60"/>
      <c r="M43" s="60"/>
      <c r="N43" s="60"/>
    </row>
    <row r="44" spans="1:15">
      <c r="A44" s="59"/>
      <c r="B44" s="59"/>
      <c r="C44" s="60"/>
      <c r="D44" s="60"/>
      <c r="E44" s="60"/>
      <c r="F44" s="60"/>
      <c r="G44" s="60"/>
      <c r="H44" s="60"/>
      <c r="I44" s="60"/>
      <c r="J44" s="60"/>
      <c r="K44" s="60"/>
      <c r="L44" s="60"/>
      <c r="M44" s="60"/>
      <c r="N44" s="60"/>
    </row>
    <row r="45" spans="1:15">
      <c r="A45" s="59"/>
      <c r="B45" s="59"/>
      <c r="C45" s="60"/>
      <c r="D45" s="60"/>
      <c r="E45" s="60"/>
      <c r="F45" s="60"/>
      <c r="G45" s="60"/>
      <c r="H45" s="60"/>
      <c r="I45" s="60"/>
      <c r="J45" s="60"/>
      <c r="K45" s="60"/>
      <c r="L45" s="60"/>
      <c r="M45" s="60"/>
      <c r="N45" s="60"/>
    </row>
    <row r="46" spans="1:15">
      <c r="A46" s="59"/>
      <c r="B46" s="59"/>
      <c r="C46" s="60"/>
      <c r="D46" s="60"/>
      <c r="E46" s="60"/>
      <c r="F46" s="60"/>
      <c r="G46" s="60"/>
      <c r="H46" s="60"/>
      <c r="I46" s="60"/>
      <c r="J46" s="60"/>
      <c r="K46" s="60"/>
      <c r="L46" s="60"/>
      <c r="M46" s="60"/>
      <c r="N46" s="60"/>
    </row>
    <row r="47" spans="1:15">
      <c r="A47" s="59"/>
      <c r="B47" s="59"/>
      <c r="C47" s="60"/>
      <c r="D47" s="60"/>
      <c r="E47" s="60"/>
      <c r="F47" s="60"/>
      <c r="G47" s="60"/>
      <c r="H47" s="60"/>
      <c r="I47" s="60"/>
      <c r="J47" s="60"/>
      <c r="K47" s="60"/>
      <c r="L47" s="60"/>
      <c r="M47" s="60"/>
      <c r="N47" s="60"/>
    </row>
    <row r="48" spans="1:15">
      <c r="A48" s="59"/>
      <c r="B48" s="59"/>
      <c r="C48" s="60"/>
      <c r="D48" s="60"/>
      <c r="E48" s="60"/>
      <c r="F48" s="60"/>
      <c r="G48" s="60"/>
      <c r="H48" s="60"/>
      <c r="I48" s="60"/>
      <c r="J48" s="60"/>
      <c r="K48" s="60"/>
      <c r="L48" s="60"/>
      <c r="M48" s="60"/>
      <c r="N48" s="60"/>
    </row>
  </sheetData>
  <mergeCells count="15">
    <mergeCell ref="A29:H29"/>
    <mergeCell ref="A30:C30"/>
    <mergeCell ref="D30:H30"/>
    <mergeCell ref="A32:C32"/>
    <mergeCell ref="D32:H32"/>
    <mergeCell ref="A1:N1"/>
    <mergeCell ref="B22:E22"/>
    <mergeCell ref="B23:E23"/>
    <mergeCell ref="E17:G17"/>
    <mergeCell ref="A2:N2"/>
    <mergeCell ref="C4:I4"/>
    <mergeCell ref="C7:I7"/>
    <mergeCell ref="C10:J10"/>
    <mergeCell ref="C13:J13"/>
    <mergeCell ref="C16:F16"/>
  </mergeCells>
  <phoneticPr fontId="3"/>
  <printOptions horizontalCentered="1"/>
  <pageMargins left="0.78740157480314965" right="0.78740157480314965" top="0.98425196850393704" bottom="0.98425196850393704" header="0.51181102362204722" footer="0.51181102362204722"/>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62"/>
  <sheetViews>
    <sheetView showGridLines="0" view="pageBreakPreview" topLeftCell="A26" zoomScale="75" zoomScaleNormal="75" zoomScaleSheetLayoutView="75" workbookViewId="0">
      <selection activeCell="M42" sqref="M42:M44"/>
    </sheetView>
  </sheetViews>
  <sheetFormatPr defaultRowHeight="13.5"/>
  <cols>
    <col min="1" max="1" width="3.125" style="37" customWidth="1"/>
    <col min="2" max="2" width="4.125" style="37" customWidth="1"/>
    <col min="3" max="4" width="8.125" style="36" customWidth="1"/>
    <col min="5" max="5" width="5.75" style="36" customWidth="1"/>
    <col min="6" max="6" width="4.125" style="36" customWidth="1"/>
    <col min="7" max="7" width="3.75" style="36" bestFit="1" customWidth="1"/>
    <col min="8" max="8" width="4.875" style="36" bestFit="1" customWidth="1"/>
    <col min="9" max="9" width="13.75" style="36" customWidth="1"/>
    <col min="10" max="14" width="17.625" style="36" customWidth="1"/>
    <col min="15" max="15" width="2.625" style="36" customWidth="1"/>
    <col min="16" max="16384" width="9" style="36"/>
  </cols>
  <sheetData>
    <row r="1" spans="1:15" s="57" customFormat="1" ht="24" customHeight="1">
      <c r="A1" s="88" t="s">
        <v>74</v>
      </c>
      <c r="B1" s="88"/>
      <c r="C1" s="88"/>
      <c r="D1" s="88"/>
      <c r="E1" s="88"/>
      <c r="F1" s="88"/>
      <c r="G1" s="88"/>
      <c r="H1" s="88"/>
      <c r="I1" s="88"/>
      <c r="J1" s="88"/>
      <c r="K1" s="88"/>
      <c r="L1" s="88"/>
      <c r="M1" s="88"/>
      <c r="N1" s="88"/>
      <c r="O1" s="2"/>
    </row>
    <row r="2" spans="1:15" s="57" customFormat="1" ht="24" customHeight="1">
      <c r="A2" s="91"/>
      <c r="B2" s="91"/>
      <c r="C2" s="91"/>
      <c r="D2" s="91"/>
      <c r="E2" s="91"/>
      <c r="F2" s="91"/>
      <c r="G2" s="91"/>
      <c r="H2" s="91"/>
      <c r="I2" s="91"/>
      <c r="J2" s="91"/>
      <c r="K2" s="91"/>
      <c r="L2" s="91"/>
      <c r="M2" s="91"/>
      <c r="N2" s="91"/>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0"/>
      <c r="D4" s="90"/>
      <c r="E4" s="90"/>
      <c r="F4" s="90"/>
      <c r="G4" s="90"/>
      <c r="H4" s="90"/>
      <c r="I4" s="90"/>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89</v>
      </c>
      <c r="B6" s="6"/>
      <c r="C6" s="8"/>
      <c r="D6" s="8"/>
      <c r="E6" s="8"/>
      <c r="F6" s="8"/>
      <c r="G6" s="8"/>
      <c r="H6" s="8"/>
      <c r="I6" s="8"/>
      <c r="J6" s="8"/>
      <c r="K6" s="1"/>
      <c r="L6" s="1"/>
      <c r="M6" s="1"/>
      <c r="N6" s="1"/>
      <c r="O6" s="1"/>
    </row>
    <row r="7" spans="1:15" s="7" customFormat="1" ht="21.75" customHeight="1">
      <c r="A7" s="6"/>
      <c r="B7" s="6"/>
      <c r="C7" s="90"/>
      <c r="D7" s="90"/>
      <c r="E7" s="90"/>
      <c r="F7" s="90"/>
      <c r="G7" s="90"/>
      <c r="H7" s="90"/>
      <c r="I7" s="90"/>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0"/>
      <c r="D10" s="90"/>
      <c r="E10" s="90"/>
      <c r="F10" s="90"/>
      <c r="G10" s="90"/>
      <c r="H10" s="90"/>
      <c r="I10" s="90"/>
      <c r="J10" s="90"/>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0"/>
      <c r="D13" s="90"/>
      <c r="E13" s="90"/>
      <c r="F13" s="90"/>
      <c r="G13" s="90"/>
      <c r="H13" s="90"/>
      <c r="I13" s="90"/>
      <c r="J13" s="90"/>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46</v>
      </c>
      <c r="B15" s="6"/>
      <c r="C15" s="8"/>
      <c r="D15" s="8"/>
      <c r="E15" s="8"/>
      <c r="F15" s="8"/>
      <c r="G15" s="8"/>
      <c r="H15" s="8"/>
      <c r="I15" s="8"/>
      <c r="J15" s="8"/>
      <c r="K15" s="1"/>
      <c r="L15" s="1"/>
      <c r="M15" s="1"/>
      <c r="N15" s="1"/>
      <c r="O15" s="1"/>
    </row>
    <row r="16" spans="1:15" s="7" customFormat="1" ht="21.75" customHeight="1">
      <c r="A16" s="6"/>
      <c r="B16" s="6"/>
      <c r="C16" s="92"/>
      <c r="D16" s="92"/>
      <c r="E16" s="92"/>
      <c r="F16" s="92"/>
      <c r="G16" s="9" t="s">
        <v>28</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70</v>
      </c>
      <c r="B18" s="6"/>
      <c r="C18" s="1"/>
      <c r="D18" s="1"/>
      <c r="E18" s="1"/>
      <c r="F18" s="1"/>
      <c r="G18" s="1"/>
      <c r="H18" s="1"/>
      <c r="I18" s="1"/>
      <c r="J18" s="1"/>
      <c r="K18" s="1"/>
      <c r="L18" s="1"/>
      <c r="M18" s="1"/>
      <c r="N18" s="1"/>
      <c r="O18" s="1"/>
    </row>
    <row r="19" spans="1:15" s="7" customFormat="1" ht="21.75" customHeight="1">
      <c r="A19" s="11" t="s">
        <v>3</v>
      </c>
      <c r="B19" s="11"/>
      <c r="C19" s="1"/>
      <c r="D19" s="1"/>
      <c r="E19" s="1"/>
      <c r="F19" s="1"/>
      <c r="G19" s="1"/>
      <c r="H19" s="1"/>
      <c r="I19" s="1"/>
      <c r="J19" s="1"/>
      <c r="K19" s="1"/>
      <c r="L19" s="1"/>
      <c r="M19" s="1"/>
      <c r="N19" s="1"/>
      <c r="O19" s="1"/>
    </row>
    <row r="20" spans="1:15" s="13" customFormat="1" ht="21.75" customHeight="1">
      <c r="A20" s="12"/>
      <c r="B20" s="99" t="s">
        <v>43</v>
      </c>
      <c r="C20" s="100"/>
      <c r="D20" s="100"/>
      <c r="E20" s="100"/>
      <c r="F20" s="100"/>
      <c r="G20" s="100"/>
      <c r="H20" s="100"/>
      <c r="I20" s="101"/>
      <c r="J20" s="105" t="s">
        <v>4</v>
      </c>
      <c r="K20" s="105"/>
      <c r="L20" s="105"/>
      <c r="M20" s="106" t="s">
        <v>5</v>
      </c>
      <c r="N20" s="105" t="s">
        <v>6</v>
      </c>
      <c r="O20" s="12"/>
    </row>
    <row r="21" spans="1:15" s="13" customFormat="1" ht="32.25" customHeight="1">
      <c r="A21" s="12"/>
      <c r="B21" s="102"/>
      <c r="C21" s="103"/>
      <c r="D21" s="103"/>
      <c r="E21" s="103"/>
      <c r="F21" s="103"/>
      <c r="G21" s="103"/>
      <c r="H21" s="103"/>
      <c r="I21" s="104"/>
      <c r="J21" s="14" t="s">
        <v>45</v>
      </c>
      <c r="K21" s="14" t="s">
        <v>7</v>
      </c>
      <c r="L21" s="14" t="s">
        <v>44</v>
      </c>
      <c r="M21" s="107"/>
      <c r="N21" s="105"/>
      <c r="O21" s="12"/>
    </row>
    <row r="22" spans="1:15" s="7" customFormat="1" ht="25.5" customHeight="1">
      <c r="A22" s="1"/>
      <c r="B22" s="108" t="s">
        <v>8</v>
      </c>
      <c r="C22" s="111"/>
      <c r="D22" s="112"/>
      <c r="E22" s="112"/>
      <c r="F22" s="112"/>
      <c r="G22" s="112"/>
      <c r="H22" s="112"/>
      <c r="I22" s="113"/>
      <c r="J22" s="15"/>
      <c r="K22" s="15"/>
      <c r="L22" s="15"/>
      <c r="M22" s="15"/>
      <c r="N22" s="16">
        <f t="shared" ref="N22:N27" si="0">SUM(J22:M22)</f>
        <v>0</v>
      </c>
      <c r="O22" s="1"/>
    </row>
    <row r="23" spans="1:15" s="7" customFormat="1" ht="25.5" customHeight="1">
      <c r="A23" s="1"/>
      <c r="B23" s="109"/>
      <c r="C23" s="111"/>
      <c r="D23" s="112"/>
      <c r="E23" s="112"/>
      <c r="F23" s="112"/>
      <c r="G23" s="112"/>
      <c r="H23" s="112"/>
      <c r="I23" s="113"/>
      <c r="J23" s="15"/>
      <c r="K23" s="15"/>
      <c r="L23" s="15"/>
      <c r="M23" s="15"/>
      <c r="N23" s="16">
        <f t="shared" si="0"/>
        <v>0</v>
      </c>
      <c r="O23" s="1"/>
    </row>
    <row r="24" spans="1:15" s="7" customFormat="1" ht="25.5" customHeight="1">
      <c r="A24" s="1"/>
      <c r="B24" s="109"/>
      <c r="C24" s="111"/>
      <c r="D24" s="112"/>
      <c r="E24" s="112"/>
      <c r="F24" s="112"/>
      <c r="G24" s="112"/>
      <c r="H24" s="112"/>
      <c r="I24" s="113"/>
      <c r="J24" s="15"/>
      <c r="K24" s="15"/>
      <c r="L24" s="15"/>
      <c r="M24" s="15"/>
      <c r="N24" s="16">
        <f t="shared" si="0"/>
        <v>0</v>
      </c>
      <c r="O24" s="1"/>
    </row>
    <row r="25" spans="1:15" s="7" customFormat="1" ht="25.5" customHeight="1">
      <c r="A25" s="1"/>
      <c r="B25" s="109"/>
      <c r="C25" s="111"/>
      <c r="D25" s="112"/>
      <c r="E25" s="112"/>
      <c r="F25" s="112"/>
      <c r="G25" s="112"/>
      <c r="H25" s="112"/>
      <c r="I25" s="113"/>
      <c r="J25" s="15"/>
      <c r="K25" s="15"/>
      <c r="L25" s="15"/>
      <c r="M25" s="15"/>
      <c r="N25" s="16">
        <f t="shared" si="0"/>
        <v>0</v>
      </c>
      <c r="O25" s="1"/>
    </row>
    <row r="26" spans="1:15" s="7" customFormat="1" ht="25.5" customHeight="1">
      <c r="A26" s="1"/>
      <c r="B26" s="109"/>
      <c r="C26" s="111"/>
      <c r="D26" s="112"/>
      <c r="E26" s="112"/>
      <c r="F26" s="112"/>
      <c r="G26" s="112"/>
      <c r="H26" s="112"/>
      <c r="I26" s="113"/>
      <c r="J26" s="15"/>
      <c r="K26" s="15"/>
      <c r="L26" s="15"/>
      <c r="M26" s="15"/>
      <c r="N26" s="16">
        <f t="shared" si="0"/>
        <v>0</v>
      </c>
      <c r="O26" s="1"/>
    </row>
    <row r="27" spans="1:15" s="7" customFormat="1" ht="25.5" customHeight="1">
      <c r="A27" s="1"/>
      <c r="B27" s="110"/>
      <c r="C27" s="114" t="s">
        <v>42</v>
      </c>
      <c r="D27" s="115"/>
      <c r="E27" s="115"/>
      <c r="F27" s="115"/>
      <c r="G27" s="115"/>
      <c r="H27" s="115"/>
      <c r="I27" s="116"/>
      <c r="J27" s="17">
        <f>SUM(J22:J26)</f>
        <v>0</v>
      </c>
      <c r="K27" s="17">
        <f>SUM(K22:K26)</f>
        <v>0</v>
      </c>
      <c r="L27" s="17">
        <f>SUM(L22:L26)</f>
        <v>0</v>
      </c>
      <c r="M27" s="17">
        <f>SUM(M22:M26)</f>
        <v>0</v>
      </c>
      <c r="N27" s="17">
        <f t="shared" si="0"/>
        <v>0</v>
      </c>
      <c r="O27" s="1"/>
    </row>
    <row r="28" spans="1:15" s="7" customFormat="1" ht="21.75" customHeight="1">
      <c r="A28" s="1"/>
      <c r="B28" s="1"/>
      <c r="C28" s="1"/>
      <c r="D28" s="1"/>
      <c r="E28" s="1"/>
      <c r="F28" s="1"/>
      <c r="G28" s="1"/>
      <c r="H28" s="1"/>
      <c r="I28" s="1"/>
      <c r="J28" s="1"/>
      <c r="K28" s="1"/>
      <c r="L28" s="1"/>
      <c r="M28" s="1"/>
      <c r="N28" s="1"/>
      <c r="O28" s="1"/>
    </row>
    <row r="29" spans="1:15" s="18" customFormat="1" ht="21.75" customHeight="1">
      <c r="A29" s="11" t="s">
        <v>9</v>
      </c>
      <c r="B29" s="11"/>
      <c r="C29" s="11"/>
      <c r="D29" s="11"/>
      <c r="E29" s="11"/>
      <c r="F29" s="11"/>
      <c r="G29" s="11"/>
      <c r="H29" s="11"/>
      <c r="I29" s="11"/>
      <c r="J29" s="11"/>
      <c r="K29" s="11"/>
      <c r="L29" s="11"/>
      <c r="M29" s="11"/>
      <c r="N29" s="11"/>
      <c r="O29" s="11"/>
    </row>
    <row r="30" spans="1:15" s="18" customFormat="1" ht="25.5" customHeight="1">
      <c r="A30" s="11"/>
      <c r="B30" s="96"/>
      <c r="C30" s="96"/>
      <c r="D30" s="96"/>
      <c r="E30" s="96"/>
      <c r="F30" s="96"/>
      <c r="G30" s="96"/>
      <c r="H30" s="96"/>
      <c r="I30" s="19" t="s">
        <v>10</v>
      </c>
      <c r="J30" s="20"/>
      <c r="K30" s="21"/>
      <c r="L30" s="11"/>
      <c r="M30" s="22"/>
      <c r="N30" s="11"/>
      <c r="O30" s="11"/>
    </row>
    <row r="31" spans="1:15" s="18" customFormat="1" ht="25.5" customHeight="1">
      <c r="A31" s="11"/>
      <c r="B31" s="96"/>
      <c r="C31" s="96"/>
      <c r="D31" s="96"/>
      <c r="E31" s="96"/>
      <c r="F31" s="96"/>
      <c r="G31" s="96"/>
      <c r="H31" s="96"/>
      <c r="I31" s="19" t="s">
        <v>11</v>
      </c>
      <c r="J31" s="20"/>
      <c r="K31" s="23"/>
      <c r="L31" s="54" t="e">
        <f>B30/B31</f>
        <v>#DIV/0!</v>
      </c>
      <c r="M31" s="22"/>
      <c r="N31" s="11"/>
      <c r="O31" s="11"/>
    </row>
    <row r="32" spans="1:15" s="18" customFormat="1" ht="28.5" customHeight="1">
      <c r="A32" s="11"/>
      <c r="B32" s="11"/>
      <c r="C32" s="25"/>
      <c r="D32" s="25"/>
      <c r="E32" s="25"/>
      <c r="F32" s="25"/>
      <c r="G32" s="25"/>
      <c r="H32" s="25"/>
      <c r="I32" s="25"/>
      <c r="J32" s="25"/>
      <c r="K32" s="26"/>
      <c r="L32" s="55"/>
      <c r="M32" s="47"/>
      <c r="N32" s="48"/>
      <c r="O32" s="48"/>
    </row>
    <row r="33" spans="1:15" s="18" customFormat="1" ht="31.5" customHeight="1">
      <c r="A33" s="11"/>
      <c r="B33" s="11"/>
      <c r="C33" s="25"/>
      <c r="D33" s="25"/>
      <c r="E33" s="25"/>
      <c r="F33" s="25"/>
      <c r="G33" s="25"/>
      <c r="H33" s="25"/>
      <c r="I33" s="25"/>
      <c r="J33" s="25"/>
      <c r="K33" s="26"/>
      <c r="L33" s="56" t="e">
        <f>IF(ISBLANK(L32),L31,L32)</f>
        <v>#DIV/0!</v>
      </c>
      <c r="M33" s="97" t="s">
        <v>29</v>
      </c>
      <c r="N33" s="98"/>
      <c r="O33" s="98"/>
    </row>
    <row r="34" spans="1:15" s="18" customFormat="1" ht="21.75" customHeight="1">
      <c r="A34" s="11" t="s">
        <v>30</v>
      </c>
      <c r="B34" s="11"/>
      <c r="C34" s="11"/>
      <c r="D34" s="11"/>
      <c r="E34" s="11"/>
      <c r="F34" s="11"/>
      <c r="G34" s="11"/>
      <c r="H34" s="11"/>
      <c r="I34" s="11"/>
      <c r="J34" s="11"/>
      <c r="K34" s="11"/>
      <c r="L34" s="11"/>
      <c r="M34" s="11"/>
      <c r="N34" s="11"/>
      <c r="O34" s="11"/>
    </row>
    <row r="35" spans="1:15" s="18" customFormat="1" ht="21.75" customHeight="1">
      <c r="A35" s="11"/>
      <c r="B35" s="28" t="s">
        <v>31</v>
      </c>
      <c r="C35" s="11"/>
      <c r="D35" s="28"/>
      <c r="E35" s="28"/>
      <c r="F35" s="28"/>
      <c r="G35" s="28"/>
      <c r="H35" s="28"/>
      <c r="I35" s="28"/>
      <c r="J35" s="11"/>
      <c r="K35" s="11"/>
      <c r="L35" s="11"/>
      <c r="M35" s="11"/>
      <c r="N35" s="11"/>
      <c r="O35" s="11"/>
    </row>
    <row r="36" spans="1:15" s="18" customFormat="1" ht="26.25" customHeight="1">
      <c r="A36" s="11"/>
      <c r="B36" s="11" t="s">
        <v>32</v>
      </c>
      <c r="C36" s="11"/>
      <c r="D36" s="11"/>
      <c r="E36" s="11"/>
      <c r="F36" s="11"/>
      <c r="G36" s="11"/>
      <c r="H36" s="11"/>
      <c r="I36" s="39" t="e">
        <f>(J27+K27+L27)/N27</f>
        <v>#DIV/0!</v>
      </c>
      <c r="J36" s="11" t="s">
        <v>33</v>
      </c>
      <c r="K36" s="11"/>
      <c r="M36" s="11"/>
      <c r="N36" s="11"/>
      <c r="O36" s="11"/>
    </row>
    <row r="37" spans="1:15" s="18" customFormat="1" ht="21.75" customHeight="1">
      <c r="A37" s="11"/>
      <c r="B37" s="11"/>
      <c r="C37" s="11"/>
      <c r="D37" s="11"/>
      <c r="E37" s="11"/>
      <c r="F37" s="11"/>
      <c r="G37" s="11"/>
      <c r="H37" s="11"/>
      <c r="I37" s="11"/>
      <c r="J37" s="11"/>
      <c r="K37" s="11"/>
      <c r="L37" s="11"/>
      <c r="M37" s="11"/>
      <c r="N37" s="11"/>
      <c r="O37" s="11"/>
    </row>
    <row r="38" spans="1:15" s="18" customFormat="1" ht="21.75" customHeight="1" thickBot="1">
      <c r="A38" s="11" t="s">
        <v>34</v>
      </c>
      <c r="B38" s="11"/>
      <c r="C38" s="11"/>
      <c r="D38" s="11"/>
      <c r="E38" s="11"/>
      <c r="F38" s="11"/>
      <c r="G38" s="11"/>
      <c r="H38" s="11"/>
      <c r="I38" s="11"/>
      <c r="J38" s="11"/>
      <c r="K38" s="11"/>
      <c r="L38" s="11"/>
      <c r="M38" s="11"/>
      <c r="N38" s="11"/>
      <c r="O38" s="11"/>
    </row>
    <row r="39" spans="1:15" s="18" customFormat="1" ht="21.75" customHeight="1" thickBot="1">
      <c r="A39" s="11"/>
      <c r="B39" s="94" t="s">
        <v>80</v>
      </c>
      <c r="C39" s="94"/>
      <c r="D39" s="94"/>
      <c r="E39" s="94"/>
      <c r="F39" s="64">
        <v>10</v>
      </c>
      <c r="G39" s="61" t="s">
        <v>35</v>
      </c>
      <c r="H39" s="61">
        <f>IF(F39=10,110,IF(F39=8,108,105))</f>
        <v>110</v>
      </c>
      <c r="I39" s="31" t="s">
        <v>36</v>
      </c>
      <c r="J39" s="53" t="e">
        <f>ROUNDDOWN(ROUNDDOWN(C16*I36,0)*F39/H39*L33,0)</f>
        <v>#DIV/0!</v>
      </c>
      <c r="K39" s="11" t="s">
        <v>37</v>
      </c>
      <c r="L39" s="11"/>
      <c r="M39" s="11"/>
      <c r="N39" s="11"/>
      <c r="O39" s="11"/>
    </row>
    <row r="40" spans="1:15" s="18" customFormat="1" ht="21.75" customHeight="1">
      <c r="A40" s="11"/>
      <c r="B40" s="11"/>
      <c r="C40" s="11"/>
      <c r="D40" s="11"/>
      <c r="E40" s="11"/>
      <c r="F40" s="62"/>
      <c r="G40" s="11"/>
      <c r="H40" s="62"/>
      <c r="I40" s="11"/>
      <c r="J40" s="11"/>
      <c r="K40" s="11"/>
      <c r="L40" s="11"/>
      <c r="M40" s="11"/>
      <c r="N40" s="11"/>
      <c r="O40" s="11"/>
    </row>
    <row r="41" spans="1:15" s="18" customFormat="1" ht="21.75" customHeight="1">
      <c r="A41" s="11"/>
      <c r="B41" s="11"/>
      <c r="C41" s="11"/>
      <c r="D41" s="11"/>
      <c r="E41" s="11"/>
      <c r="F41" s="11"/>
      <c r="G41" s="11"/>
      <c r="H41" s="11"/>
      <c r="I41" s="11"/>
      <c r="J41" s="11"/>
      <c r="K41" s="11"/>
      <c r="L41" s="11"/>
      <c r="M41" s="11"/>
      <c r="N41" s="11"/>
      <c r="O41" s="11"/>
    </row>
    <row r="42" spans="1:15" s="18" customFormat="1" ht="22.5" customHeight="1">
      <c r="A42" s="11"/>
      <c r="B42" s="33"/>
      <c r="C42" s="11"/>
      <c r="D42" s="11"/>
      <c r="E42" s="11"/>
      <c r="F42" s="11"/>
      <c r="G42" s="11"/>
      <c r="H42" s="11"/>
      <c r="I42" s="11"/>
      <c r="J42" s="11"/>
      <c r="K42" s="11"/>
      <c r="L42" s="11"/>
      <c r="M42" s="11"/>
      <c r="N42" s="11"/>
      <c r="O42" s="11"/>
    </row>
    <row r="43" spans="1:15" s="7" customFormat="1" ht="22.5" customHeight="1">
      <c r="A43" s="11"/>
      <c r="B43" s="33"/>
      <c r="C43" s="11"/>
      <c r="D43" s="11"/>
      <c r="E43" s="11"/>
      <c r="F43" s="11"/>
      <c r="G43" s="11"/>
      <c r="H43" s="11"/>
      <c r="I43" s="11"/>
      <c r="J43" s="1"/>
      <c r="K43" s="1"/>
      <c r="L43" s="1"/>
      <c r="M43" s="1"/>
      <c r="N43" s="1"/>
      <c r="O43" s="1"/>
    </row>
    <row r="44" spans="1:15" s="18" customFormat="1" ht="30.75" customHeight="1">
      <c r="A44" s="95" t="s">
        <v>95</v>
      </c>
      <c r="B44" s="95"/>
      <c r="C44" s="95"/>
      <c r="D44" s="95"/>
      <c r="E44" s="95"/>
      <c r="F44" s="95"/>
      <c r="G44" s="95"/>
      <c r="H44" s="95"/>
      <c r="I44" s="11"/>
      <c r="J44" s="11"/>
      <c r="K44" s="11"/>
      <c r="L44" s="11"/>
      <c r="M44" s="11"/>
      <c r="N44" s="11"/>
      <c r="O44" s="11"/>
    </row>
    <row r="45" spans="1:15" s="18" customFormat="1" ht="22.5" customHeight="1">
      <c r="A45" s="94" t="s">
        <v>94</v>
      </c>
      <c r="B45" s="94"/>
      <c r="C45" s="94"/>
      <c r="D45" s="93"/>
      <c r="E45" s="93"/>
      <c r="F45" s="93"/>
      <c r="G45" s="93"/>
      <c r="H45" s="93"/>
      <c r="I45" s="11"/>
      <c r="J45" s="11"/>
      <c r="K45" s="11"/>
      <c r="L45" s="11"/>
      <c r="M45" s="11"/>
      <c r="N45" s="11"/>
      <c r="O45" s="11"/>
    </row>
    <row r="46" spans="1:15" s="87" customFormat="1" ht="6.75" customHeight="1">
      <c r="A46" s="86"/>
      <c r="B46" s="86"/>
      <c r="C46" s="86"/>
      <c r="D46" s="86"/>
      <c r="E46" s="86"/>
      <c r="F46" s="86"/>
      <c r="G46" s="86"/>
      <c r="H46" s="86"/>
    </row>
    <row r="47" spans="1:15" s="7" customFormat="1" ht="22.5" customHeight="1">
      <c r="A47" s="94" t="s">
        <v>93</v>
      </c>
      <c r="B47" s="94"/>
      <c r="C47" s="94"/>
      <c r="D47" s="93"/>
      <c r="E47" s="93"/>
      <c r="F47" s="93"/>
      <c r="G47" s="93"/>
      <c r="H47" s="93"/>
      <c r="I47" s="11"/>
      <c r="J47" s="1"/>
      <c r="K47" s="1"/>
      <c r="L47" s="1"/>
      <c r="M47" s="1"/>
      <c r="N47" s="1"/>
      <c r="O47" s="1"/>
    </row>
    <row r="48" spans="1:15" s="7" customFormat="1" ht="23.25" customHeight="1">
      <c r="A48" s="11"/>
      <c r="B48" s="33"/>
      <c r="C48" s="11"/>
      <c r="D48" s="11"/>
      <c r="E48" s="11"/>
      <c r="F48" s="11"/>
      <c r="G48" s="11"/>
      <c r="H48" s="11"/>
      <c r="I48" s="11"/>
      <c r="J48" s="1"/>
      <c r="K48" s="1"/>
      <c r="L48" s="1"/>
      <c r="M48" s="1"/>
      <c r="N48" s="1"/>
      <c r="O48" s="1"/>
    </row>
    <row r="49" spans="1:15" s="7" customFormat="1" ht="23.25" customHeight="1">
      <c r="A49" s="11"/>
      <c r="B49" s="33"/>
      <c r="C49" s="11"/>
      <c r="D49" s="11"/>
      <c r="E49" s="11"/>
      <c r="F49" s="11"/>
      <c r="G49" s="11"/>
      <c r="H49" s="11"/>
      <c r="I49" s="11"/>
      <c r="J49" s="1"/>
      <c r="K49" s="1"/>
      <c r="L49" s="1"/>
      <c r="M49" s="1"/>
      <c r="N49" s="1"/>
      <c r="O49" s="1"/>
    </row>
    <row r="50" spans="1:15">
      <c r="A50" s="59"/>
      <c r="B50" s="59"/>
      <c r="C50" s="60"/>
      <c r="D50" s="60"/>
      <c r="E50" s="60"/>
      <c r="F50" s="60"/>
      <c r="G50" s="60"/>
      <c r="H50" s="60"/>
      <c r="I50" s="60"/>
      <c r="J50" s="60"/>
      <c r="K50" s="60"/>
      <c r="L50" s="60"/>
      <c r="M50" s="60"/>
      <c r="N50" s="60"/>
    </row>
    <row r="51" spans="1:15">
      <c r="A51" s="59"/>
      <c r="B51" s="59"/>
      <c r="C51" s="60"/>
      <c r="D51" s="60"/>
      <c r="E51" s="60"/>
      <c r="F51" s="60"/>
      <c r="G51" s="60"/>
      <c r="H51" s="60"/>
      <c r="I51" s="60"/>
      <c r="J51" s="60"/>
      <c r="K51" s="60"/>
      <c r="L51" s="60"/>
      <c r="M51" s="60"/>
      <c r="N51" s="60"/>
    </row>
    <row r="52" spans="1:15">
      <c r="A52" s="59"/>
      <c r="B52" s="59"/>
      <c r="C52" s="60"/>
      <c r="D52" s="60"/>
      <c r="E52" s="60"/>
      <c r="F52" s="60"/>
      <c r="G52" s="60"/>
      <c r="H52" s="60"/>
      <c r="I52" s="60"/>
      <c r="J52" s="60"/>
      <c r="K52" s="60"/>
      <c r="L52" s="60"/>
      <c r="M52" s="60"/>
      <c r="N52" s="60"/>
    </row>
    <row r="53" spans="1:15">
      <c r="A53" s="59"/>
      <c r="B53" s="59"/>
      <c r="C53" s="60"/>
      <c r="D53" s="60"/>
      <c r="E53" s="60"/>
      <c r="F53" s="60"/>
      <c r="G53" s="60"/>
      <c r="H53" s="60"/>
      <c r="I53" s="60"/>
      <c r="J53" s="60"/>
      <c r="K53" s="60"/>
      <c r="L53" s="60"/>
      <c r="M53" s="60"/>
      <c r="N53" s="60"/>
    </row>
    <row r="54" spans="1:15">
      <c r="A54" s="59"/>
      <c r="B54" s="59"/>
      <c r="C54" s="60"/>
      <c r="D54" s="60"/>
      <c r="E54" s="60"/>
      <c r="F54" s="60"/>
      <c r="G54" s="60"/>
      <c r="H54" s="60"/>
      <c r="I54" s="60"/>
      <c r="J54" s="60"/>
      <c r="K54" s="60"/>
      <c r="L54" s="60"/>
      <c r="M54" s="60"/>
      <c r="N54" s="60"/>
    </row>
    <row r="55" spans="1:15">
      <c r="A55" s="59"/>
      <c r="B55" s="59"/>
      <c r="C55" s="60"/>
      <c r="D55" s="60"/>
      <c r="E55" s="60"/>
      <c r="F55" s="60"/>
      <c r="G55" s="60"/>
      <c r="H55" s="60"/>
      <c r="I55" s="60"/>
      <c r="J55" s="60"/>
      <c r="K55" s="60"/>
      <c r="L55" s="60"/>
      <c r="M55" s="60"/>
      <c r="N55" s="60"/>
    </row>
    <row r="56" spans="1:15">
      <c r="A56" s="59"/>
      <c r="B56" s="59"/>
      <c r="C56" s="60"/>
      <c r="D56" s="60"/>
      <c r="E56" s="60"/>
      <c r="F56" s="60"/>
      <c r="G56" s="60"/>
      <c r="H56" s="60"/>
      <c r="I56" s="60"/>
      <c r="J56" s="60"/>
      <c r="K56" s="60"/>
      <c r="L56" s="60"/>
      <c r="M56" s="60"/>
      <c r="N56" s="60"/>
    </row>
    <row r="57" spans="1:15">
      <c r="A57" s="59"/>
      <c r="B57" s="59"/>
      <c r="C57" s="60"/>
      <c r="D57" s="60"/>
      <c r="E57" s="60"/>
      <c r="F57" s="60"/>
      <c r="G57" s="60"/>
      <c r="H57" s="60"/>
      <c r="I57" s="60"/>
      <c r="J57" s="60"/>
      <c r="K57" s="60"/>
      <c r="L57" s="60"/>
      <c r="M57" s="60"/>
      <c r="N57" s="60"/>
    </row>
    <row r="58" spans="1:15">
      <c r="A58" s="59"/>
      <c r="B58" s="59"/>
      <c r="C58" s="60"/>
      <c r="D58" s="60"/>
      <c r="E58" s="60"/>
      <c r="F58" s="60"/>
      <c r="G58" s="60"/>
      <c r="H58" s="60"/>
      <c r="I58" s="60"/>
      <c r="J58" s="60"/>
      <c r="K58" s="60"/>
      <c r="L58" s="60"/>
      <c r="M58" s="60"/>
      <c r="N58" s="60"/>
    </row>
    <row r="59" spans="1:15">
      <c r="A59" s="59"/>
      <c r="B59" s="59"/>
      <c r="C59" s="60"/>
      <c r="D59" s="60"/>
      <c r="E59" s="60"/>
      <c r="F59" s="60"/>
      <c r="G59" s="60"/>
      <c r="H59" s="60"/>
      <c r="I59" s="60"/>
      <c r="J59" s="60"/>
      <c r="K59" s="60"/>
      <c r="L59" s="60"/>
      <c r="M59" s="60"/>
      <c r="N59" s="60"/>
    </row>
    <row r="60" spans="1:15">
      <c r="A60" s="59"/>
      <c r="B60" s="59"/>
      <c r="C60" s="60"/>
      <c r="D60" s="60"/>
      <c r="E60" s="60"/>
      <c r="F60" s="60"/>
      <c r="G60" s="60"/>
      <c r="H60" s="60"/>
      <c r="I60" s="60"/>
      <c r="J60" s="60"/>
      <c r="K60" s="60"/>
      <c r="L60" s="60"/>
      <c r="M60" s="60"/>
      <c r="N60" s="60"/>
    </row>
    <row r="61" spans="1:15">
      <c r="A61" s="59"/>
      <c r="B61" s="59"/>
      <c r="C61" s="60"/>
      <c r="D61" s="60"/>
      <c r="E61" s="60"/>
      <c r="F61" s="60"/>
      <c r="G61" s="60"/>
      <c r="H61" s="60"/>
      <c r="I61" s="60"/>
      <c r="J61" s="60"/>
      <c r="K61" s="60"/>
      <c r="L61" s="60"/>
      <c r="M61" s="60"/>
      <c r="N61" s="60"/>
    </row>
    <row r="62" spans="1:15">
      <c r="A62" s="59"/>
      <c r="B62" s="59"/>
      <c r="C62" s="60"/>
      <c r="D62" s="60"/>
      <c r="E62" s="60"/>
      <c r="F62" s="60"/>
      <c r="G62" s="60"/>
      <c r="H62" s="60"/>
      <c r="I62" s="60"/>
      <c r="J62" s="60"/>
      <c r="K62" s="60"/>
      <c r="L62" s="60"/>
      <c r="M62" s="60"/>
      <c r="N62" s="60"/>
    </row>
  </sheetData>
  <mergeCells count="27">
    <mergeCell ref="A47:C47"/>
    <mergeCell ref="D47:H47"/>
    <mergeCell ref="A45:C45"/>
    <mergeCell ref="D45:H45"/>
    <mergeCell ref="A44:H44"/>
    <mergeCell ref="B39:E39"/>
    <mergeCell ref="B20:I21"/>
    <mergeCell ref="J20:L20"/>
    <mergeCell ref="M20:M21"/>
    <mergeCell ref="N20:N21"/>
    <mergeCell ref="B22:B27"/>
    <mergeCell ref="C22:I22"/>
    <mergeCell ref="C23:I23"/>
    <mergeCell ref="C24:I24"/>
    <mergeCell ref="C25:I25"/>
    <mergeCell ref="C26:I26"/>
    <mergeCell ref="C27:I27"/>
    <mergeCell ref="C16:F16"/>
    <mergeCell ref="C13:J13"/>
    <mergeCell ref="B30:H30"/>
    <mergeCell ref="B31:H31"/>
    <mergeCell ref="M33:O33"/>
    <mergeCell ref="A1:N1"/>
    <mergeCell ref="A2:N2"/>
    <mergeCell ref="C4:I4"/>
    <mergeCell ref="C7:I7"/>
    <mergeCell ref="C10:J10"/>
  </mergeCells>
  <phoneticPr fontId="3"/>
  <pageMargins left="0.78740157480314965" right="0.78740157480314965" top="0.98425196850393704" bottom="0.98425196850393704" header="0.51181102362204722" footer="0.51181102362204722"/>
  <pageSetup paperSize="9" scale="5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6"/>
  <sheetViews>
    <sheetView showGridLines="0" view="pageBreakPreview" topLeftCell="A33" zoomScale="75" zoomScaleNormal="100" zoomScaleSheetLayoutView="75" workbookViewId="0">
      <selection activeCell="D52" sqref="D52:I52"/>
    </sheetView>
  </sheetViews>
  <sheetFormatPr defaultColWidth="9" defaultRowHeight="13.5"/>
  <cols>
    <col min="1" max="1" width="3.125" style="37" customWidth="1"/>
    <col min="2" max="2" width="3.25" style="37" customWidth="1"/>
    <col min="3" max="3" width="3.75" style="36" customWidth="1"/>
    <col min="4" max="4" width="13.25" style="36" customWidth="1"/>
    <col min="5" max="5" width="5.75" style="36" customWidth="1"/>
    <col min="6"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6.375" style="36" customWidth="1"/>
    <col min="15" max="16384" width="9" style="36"/>
  </cols>
  <sheetData>
    <row r="1" spans="1:15" s="57" customFormat="1" ht="24" customHeight="1">
      <c r="A1" s="88" t="s">
        <v>74</v>
      </c>
      <c r="B1" s="88"/>
      <c r="C1" s="88"/>
      <c r="D1" s="88"/>
      <c r="E1" s="88"/>
      <c r="F1" s="88"/>
      <c r="G1" s="88"/>
      <c r="H1" s="88"/>
      <c r="I1" s="88"/>
      <c r="J1" s="88"/>
      <c r="K1" s="88"/>
      <c r="L1" s="88"/>
      <c r="M1" s="88"/>
      <c r="N1" s="88"/>
      <c r="O1" s="2"/>
    </row>
    <row r="2" spans="1:15" s="69" customFormat="1" ht="24" customHeight="1">
      <c r="A2" s="91"/>
      <c r="B2" s="91"/>
      <c r="C2" s="91"/>
      <c r="D2" s="91"/>
      <c r="E2" s="91"/>
      <c r="F2" s="91"/>
      <c r="G2" s="91"/>
      <c r="H2" s="91"/>
      <c r="I2" s="91"/>
      <c r="J2" s="91"/>
      <c r="K2" s="91"/>
      <c r="L2" s="91"/>
      <c r="M2" s="91"/>
      <c r="N2" s="91"/>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0"/>
      <c r="D4" s="90"/>
      <c r="E4" s="90"/>
      <c r="F4" s="90"/>
      <c r="G4" s="90"/>
      <c r="H4" s="90"/>
      <c r="I4" s="90"/>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91</v>
      </c>
      <c r="B6" s="6"/>
      <c r="C6" s="8"/>
      <c r="D6" s="8"/>
      <c r="E6" s="8"/>
      <c r="F6" s="8"/>
      <c r="G6" s="8"/>
      <c r="H6" s="8"/>
      <c r="I6" s="8"/>
      <c r="J6" s="8"/>
      <c r="K6" s="1"/>
      <c r="L6" s="1"/>
      <c r="M6" s="1"/>
      <c r="N6" s="1"/>
      <c r="O6" s="1"/>
    </row>
    <row r="7" spans="1:15" s="7" customFormat="1" ht="21.75" customHeight="1">
      <c r="A7" s="6"/>
      <c r="B7" s="6"/>
      <c r="C7" s="90"/>
      <c r="D7" s="90"/>
      <c r="E7" s="90"/>
      <c r="F7" s="90"/>
      <c r="G7" s="90"/>
      <c r="H7" s="90"/>
      <c r="I7" s="90"/>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0"/>
      <c r="D10" s="90"/>
      <c r="E10" s="90"/>
      <c r="F10" s="90"/>
      <c r="G10" s="90"/>
      <c r="H10" s="90"/>
      <c r="I10" s="90"/>
      <c r="J10" s="90"/>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0"/>
      <c r="D13" s="90"/>
      <c r="E13" s="90"/>
      <c r="F13" s="90"/>
      <c r="G13" s="90"/>
      <c r="H13" s="90"/>
      <c r="I13" s="90"/>
      <c r="J13" s="90"/>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46</v>
      </c>
      <c r="B15" s="6"/>
      <c r="C15" s="8"/>
      <c r="D15" s="8"/>
      <c r="E15" s="8"/>
      <c r="F15" s="8"/>
      <c r="G15" s="8"/>
      <c r="H15" s="8"/>
      <c r="I15" s="8"/>
      <c r="J15" s="8"/>
      <c r="K15" s="1"/>
      <c r="L15" s="1"/>
      <c r="M15" s="1"/>
      <c r="N15" s="1"/>
      <c r="O15" s="1"/>
    </row>
    <row r="16" spans="1:15" s="7" customFormat="1" ht="21.75" customHeight="1">
      <c r="A16" s="6"/>
      <c r="B16" s="6"/>
      <c r="C16" s="92"/>
      <c r="D16" s="92"/>
      <c r="E16" s="92"/>
      <c r="F16" s="92"/>
      <c r="G16" s="9" t="s">
        <v>2</v>
      </c>
      <c r="H16" s="9"/>
      <c r="I16" s="10"/>
      <c r="J16" s="8"/>
      <c r="K16" s="1"/>
      <c r="L16" s="1"/>
      <c r="M16" s="1"/>
      <c r="N16" s="1"/>
      <c r="O16" s="1"/>
    </row>
    <row r="17" spans="1:16" s="7" customFormat="1" ht="21.75" customHeight="1">
      <c r="A17" s="6"/>
      <c r="B17" s="6"/>
      <c r="C17" s="71"/>
      <c r="D17" s="70"/>
      <c r="E17" s="1"/>
      <c r="F17" s="1"/>
      <c r="G17" s="1"/>
      <c r="H17" s="1"/>
      <c r="I17" s="1"/>
      <c r="J17" s="1"/>
      <c r="K17" s="1"/>
      <c r="L17" s="1"/>
      <c r="M17" s="1"/>
      <c r="N17" s="1"/>
      <c r="O17" s="1"/>
    </row>
    <row r="18" spans="1:16" s="7" customFormat="1" ht="21.75" customHeight="1">
      <c r="A18" s="5" t="s">
        <v>70</v>
      </c>
      <c r="B18" s="6"/>
      <c r="C18" s="1"/>
      <c r="D18" s="1"/>
      <c r="E18" s="1"/>
      <c r="F18" s="1"/>
      <c r="G18" s="1"/>
      <c r="H18" s="1"/>
      <c r="I18" s="1"/>
      <c r="J18" s="1"/>
      <c r="K18" s="1"/>
      <c r="L18" s="1"/>
      <c r="M18" s="1"/>
      <c r="N18" s="1"/>
      <c r="O18" s="1"/>
    </row>
    <row r="19" spans="1:16" s="7" customFormat="1" ht="21.75" customHeight="1">
      <c r="A19" s="11" t="s">
        <v>3</v>
      </c>
      <c r="B19" s="11"/>
      <c r="C19" s="1"/>
      <c r="D19" s="1"/>
      <c r="E19" s="1"/>
      <c r="F19" s="1"/>
      <c r="G19" s="1"/>
      <c r="H19" s="1"/>
      <c r="I19" s="1"/>
      <c r="J19" s="1"/>
      <c r="K19" s="1"/>
      <c r="L19" s="1"/>
      <c r="M19" s="1"/>
      <c r="N19" s="1"/>
      <c r="O19" s="1"/>
    </row>
    <row r="20" spans="1:16" s="13" customFormat="1" ht="21.75" customHeight="1">
      <c r="A20" s="12"/>
      <c r="B20" s="99" t="s">
        <v>68</v>
      </c>
      <c r="C20" s="100"/>
      <c r="D20" s="100"/>
      <c r="E20" s="100"/>
      <c r="F20" s="100"/>
      <c r="G20" s="100"/>
      <c r="H20" s="100"/>
      <c r="I20" s="101"/>
      <c r="J20" s="105" t="s">
        <v>4</v>
      </c>
      <c r="K20" s="105"/>
      <c r="L20" s="105"/>
      <c r="M20" s="106" t="s">
        <v>5</v>
      </c>
      <c r="N20" s="105" t="s">
        <v>6</v>
      </c>
      <c r="O20" s="12"/>
    </row>
    <row r="21" spans="1:16" s="13" customFormat="1" ht="32.25" customHeight="1">
      <c r="A21" s="12"/>
      <c r="B21" s="102"/>
      <c r="C21" s="103"/>
      <c r="D21" s="103"/>
      <c r="E21" s="103"/>
      <c r="F21" s="103"/>
      <c r="G21" s="103"/>
      <c r="H21" s="103"/>
      <c r="I21" s="104"/>
      <c r="J21" s="65" t="s">
        <v>54</v>
      </c>
      <c r="K21" s="65" t="s">
        <v>7</v>
      </c>
      <c r="L21" s="65" t="s">
        <v>55</v>
      </c>
      <c r="M21" s="107"/>
      <c r="N21" s="105"/>
      <c r="O21" s="12"/>
      <c r="P21" s="7"/>
    </row>
    <row r="22" spans="1:16" s="7" customFormat="1" ht="21.6" customHeight="1">
      <c r="A22" s="1"/>
      <c r="B22" s="108" t="s">
        <v>8</v>
      </c>
      <c r="C22" s="118" t="s">
        <v>56</v>
      </c>
      <c r="D22" s="121"/>
      <c r="E22" s="121"/>
      <c r="F22" s="121"/>
      <c r="G22" s="121"/>
      <c r="H22" s="121"/>
      <c r="I22" s="122"/>
      <c r="J22" s="15"/>
      <c r="K22" s="15"/>
      <c r="L22" s="15"/>
      <c r="M22" s="15"/>
      <c r="N22" s="16">
        <f t="shared" ref="N22:N31" si="0">SUM(J22:M22)</f>
        <v>0</v>
      </c>
      <c r="O22" s="72"/>
      <c r="P22" s="13"/>
    </row>
    <row r="23" spans="1:16" s="7" customFormat="1" ht="21.75" customHeight="1">
      <c r="A23" s="1"/>
      <c r="B23" s="109"/>
      <c r="C23" s="119"/>
      <c r="D23" s="121"/>
      <c r="E23" s="121"/>
      <c r="F23" s="121"/>
      <c r="G23" s="121"/>
      <c r="H23" s="121"/>
      <c r="I23" s="122"/>
      <c r="J23" s="15"/>
      <c r="K23" s="15"/>
      <c r="L23" s="15"/>
      <c r="M23" s="15"/>
      <c r="N23" s="16">
        <f t="shared" si="0"/>
        <v>0</v>
      </c>
      <c r="O23" s="72"/>
      <c r="P23" s="13"/>
    </row>
    <row r="24" spans="1:16" s="7" customFormat="1" ht="21.75" customHeight="1">
      <c r="A24" s="1"/>
      <c r="B24" s="109"/>
      <c r="C24" s="119"/>
      <c r="D24" s="121"/>
      <c r="E24" s="121"/>
      <c r="F24" s="121"/>
      <c r="G24" s="121"/>
      <c r="H24" s="121"/>
      <c r="I24" s="122"/>
      <c r="J24" s="15"/>
      <c r="K24" s="15"/>
      <c r="L24" s="15"/>
      <c r="M24" s="15"/>
      <c r="N24" s="16">
        <f t="shared" si="0"/>
        <v>0</v>
      </c>
      <c r="O24" s="72"/>
    </row>
    <row r="25" spans="1:16" s="7" customFormat="1" ht="21.75" customHeight="1">
      <c r="A25" s="1"/>
      <c r="B25" s="109"/>
      <c r="C25" s="119"/>
      <c r="D25" s="121"/>
      <c r="E25" s="121"/>
      <c r="F25" s="121"/>
      <c r="G25" s="121"/>
      <c r="H25" s="121"/>
      <c r="I25" s="122"/>
      <c r="J25" s="15"/>
      <c r="K25" s="15"/>
      <c r="L25" s="15"/>
      <c r="M25" s="15"/>
      <c r="N25" s="16">
        <f t="shared" si="0"/>
        <v>0</v>
      </c>
      <c r="O25" s="1"/>
    </row>
    <row r="26" spans="1:16" s="7" customFormat="1" ht="21.75" customHeight="1">
      <c r="A26" s="1"/>
      <c r="B26" s="109"/>
      <c r="C26" s="120"/>
      <c r="D26" s="73" t="s">
        <v>57</v>
      </c>
      <c r="E26" s="73"/>
      <c r="F26" s="73"/>
      <c r="G26" s="73"/>
      <c r="H26" s="73"/>
      <c r="I26" s="74"/>
      <c r="J26" s="17">
        <f>SUM(J22:J25)</f>
        <v>0</v>
      </c>
      <c r="K26" s="17">
        <f>SUM(K22:K25)</f>
        <v>0</v>
      </c>
      <c r="L26" s="17">
        <f>SUM(L22:L25)</f>
        <v>0</v>
      </c>
      <c r="M26" s="17">
        <f>SUM(M22:M25)</f>
        <v>0</v>
      </c>
      <c r="N26" s="17">
        <f t="shared" si="0"/>
        <v>0</v>
      </c>
      <c r="O26" s="1"/>
    </row>
    <row r="27" spans="1:16" s="7" customFormat="1" ht="21.6" customHeight="1">
      <c r="A27" s="1"/>
      <c r="B27" s="109"/>
      <c r="C27" s="123" t="s">
        <v>58</v>
      </c>
      <c r="D27" s="121"/>
      <c r="E27" s="121"/>
      <c r="F27" s="121"/>
      <c r="G27" s="121"/>
      <c r="H27" s="121"/>
      <c r="I27" s="122"/>
      <c r="J27" s="15"/>
      <c r="K27" s="15"/>
      <c r="L27" s="15"/>
      <c r="M27" s="15"/>
      <c r="N27" s="16">
        <f t="shared" si="0"/>
        <v>0</v>
      </c>
      <c r="O27" s="72"/>
      <c r="P27" s="13"/>
    </row>
    <row r="28" spans="1:16" s="7" customFormat="1" ht="21.75" customHeight="1">
      <c r="A28" s="1"/>
      <c r="B28" s="109"/>
      <c r="C28" s="124"/>
      <c r="D28" s="121"/>
      <c r="E28" s="121"/>
      <c r="F28" s="121"/>
      <c r="G28" s="121"/>
      <c r="H28" s="121"/>
      <c r="I28" s="122"/>
      <c r="J28" s="15"/>
      <c r="K28" s="15"/>
      <c r="L28" s="15"/>
      <c r="M28" s="15"/>
      <c r="N28" s="16">
        <f t="shared" si="0"/>
        <v>0</v>
      </c>
      <c r="O28" s="72"/>
      <c r="P28" s="13"/>
    </row>
    <row r="29" spans="1:16" s="7" customFormat="1" ht="21.75" customHeight="1">
      <c r="A29" s="1"/>
      <c r="B29" s="109"/>
      <c r="C29" s="124"/>
      <c r="D29" s="121"/>
      <c r="E29" s="121"/>
      <c r="F29" s="121"/>
      <c r="G29" s="121"/>
      <c r="H29" s="121"/>
      <c r="I29" s="122"/>
      <c r="J29" s="15"/>
      <c r="K29" s="15"/>
      <c r="L29" s="15"/>
      <c r="M29" s="15"/>
      <c r="N29" s="16">
        <f t="shared" si="0"/>
        <v>0</v>
      </c>
      <c r="O29" s="72"/>
    </row>
    <row r="30" spans="1:16" s="7" customFormat="1" ht="21.75" customHeight="1">
      <c r="A30" s="1"/>
      <c r="B30" s="109"/>
      <c r="C30" s="124"/>
      <c r="D30" s="121"/>
      <c r="E30" s="121"/>
      <c r="F30" s="121"/>
      <c r="G30" s="121"/>
      <c r="H30" s="121"/>
      <c r="I30" s="122"/>
      <c r="J30" s="15"/>
      <c r="K30" s="15"/>
      <c r="L30" s="15"/>
      <c r="M30" s="15"/>
      <c r="N30" s="16">
        <f t="shared" si="0"/>
        <v>0</v>
      </c>
      <c r="O30" s="1"/>
    </row>
    <row r="31" spans="1:16" s="7" customFormat="1" ht="21.75" customHeight="1">
      <c r="A31" s="1"/>
      <c r="B31" s="109"/>
      <c r="C31" s="125"/>
      <c r="D31" s="73" t="s">
        <v>59</v>
      </c>
      <c r="E31" s="73"/>
      <c r="F31" s="73"/>
      <c r="G31" s="73"/>
      <c r="H31" s="73"/>
      <c r="I31" s="74"/>
      <c r="J31" s="17">
        <f>SUM(J27:J30)</f>
        <v>0</v>
      </c>
      <c r="K31" s="17">
        <f>SUM(K27:K30)</f>
        <v>0</v>
      </c>
      <c r="L31" s="17">
        <f>SUM(L27:L30)</f>
        <v>0</v>
      </c>
      <c r="M31" s="17">
        <f>SUM(M27:M30)</f>
        <v>0</v>
      </c>
      <c r="N31" s="17">
        <f t="shared" si="0"/>
        <v>0</v>
      </c>
      <c r="O31" s="1"/>
    </row>
    <row r="32" spans="1:16" s="7" customFormat="1" ht="21.75" customHeight="1">
      <c r="A32" s="1"/>
      <c r="B32" s="110"/>
      <c r="C32" s="75" t="s">
        <v>60</v>
      </c>
      <c r="D32" s="73"/>
      <c r="E32" s="73"/>
      <c r="F32" s="73"/>
      <c r="G32" s="73"/>
      <c r="H32" s="73"/>
      <c r="I32" s="74"/>
      <c r="J32" s="17">
        <f>J26+J31</f>
        <v>0</v>
      </c>
      <c r="K32" s="17">
        <f t="shared" ref="K32:M32" si="1">K26+K31</f>
        <v>0</v>
      </c>
      <c r="L32" s="17">
        <f t="shared" si="1"/>
        <v>0</v>
      </c>
      <c r="M32" s="17">
        <f t="shared" si="1"/>
        <v>0</v>
      </c>
      <c r="N32" s="17">
        <f>SUM(J32:M32)</f>
        <v>0</v>
      </c>
      <c r="O32" s="1"/>
    </row>
    <row r="33" spans="1:15" s="7" customFormat="1" ht="21.75" customHeight="1">
      <c r="A33" s="1"/>
      <c r="B33" s="1"/>
      <c r="C33" s="1"/>
      <c r="D33" s="20"/>
      <c r="E33" s="20"/>
      <c r="F33" s="20"/>
      <c r="G33" s="20"/>
      <c r="H33" s="20"/>
      <c r="I33" s="20"/>
      <c r="J33" s="76"/>
      <c r="K33" s="76"/>
      <c r="L33" s="76"/>
      <c r="M33" s="76"/>
      <c r="N33" s="76"/>
      <c r="O33" s="1"/>
    </row>
    <row r="34" spans="1:15" s="18" customFormat="1" ht="21.75" customHeight="1">
      <c r="A34" s="11" t="s">
        <v>9</v>
      </c>
      <c r="B34" s="11"/>
      <c r="C34" s="11"/>
      <c r="D34" s="11"/>
      <c r="E34" s="11"/>
      <c r="F34" s="11"/>
      <c r="G34" s="11"/>
      <c r="H34" s="11"/>
      <c r="I34" s="11"/>
      <c r="J34" s="11"/>
      <c r="K34" s="11"/>
      <c r="L34" s="11"/>
      <c r="M34" s="11"/>
      <c r="N34" s="11"/>
      <c r="O34" s="11"/>
    </row>
    <row r="35" spans="1:15" s="18" customFormat="1" ht="25.5" customHeight="1">
      <c r="A35" s="11"/>
      <c r="B35" s="96"/>
      <c r="C35" s="96"/>
      <c r="D35" s="96"/>
      <c r="E35" s="96"/>
      <c r="F35" s="96"/>
      <c r="G35" s="96"/>
      <c r="H35" s="96"/>
      <c r="I35" s="19" t="s">
        <v>10</v>
      </c>
      <c r="J35" s="20"/>
      <c r="K35" s="21"/>
      <c r="L35" s="11"/>
      <c r="M35" s="22"/>
      <c r="N35" s="11"/>
      <c r="O35" s="11"/>
    </row>
    <row r="36" spans="1:15" s="18" customFormat="1" ht="25.5" customHeight="1">
      <c r="A36" s="11"/>
      <c r="B36" s="96"/>
      <c r="C36" s="96"/>
      <c r="D36" s="96"/>
      <c r="E36" s="96"/>
      <c r="F36" s="96"/>
      <c r="G36" s="96"/>
      <c r="H36" s="96"/>
      <c r="I36" s="19" t="s">
        <v>11</v>
      </c>
      <c r="J36" s="20"/>
      <c r="K36" s="23"/>
      <c r="L36" s="77" t="e">
        <f>B35/B36</f>
        <v>#DIV/0!</v>
      </c>
      <c r="M36" s="22"/>
      <c r="N36" s="11"/>
      <c r="O36" s="11"/>
    </row>
    <row r="37" spans="1:15" s="18" customFormat="1" ht="28.5" customHeight="1">
      <c r="A37" s="11"/>
      <c r="B37" s="11"/>
      <c r="C37" s="25"/>
      <c r="D37" s="25"/>
      <c r="E37" s="25"/>
      <c r="F37" s="25"/>
      <c r="G37" s="25"/>
      <c r="H37" s="25"/>
      <c r="I37" s="25"/>
      <c r="J37" s="25"/>
      <c r="K37" s="26"/>
      <c r="L37" s="27"/>
      <c r="M37" s="26"/>
      <c r="N37" s="26"/>
      <c r="O37" s="11"/>
    </row>
    <row r="38" spans="1:15" s="18" customFormat="1" ht="31.5" customHeight="1">
      <c r="A38" s="11"/>
      <c r="B38" s="11"/>
      <c r="C38" s="25"/>
      <c r="D38" s="25"/>
      <c r="E38" s="25"/>
      <c r="F38" s="25"/>
      <c r="G38" s="25"/>
      <c r="H38" s="25"/>
      <c r="I38" s="25"/>
      <c r="J38" s="25"/>
      <c r="K38" s="26"/>
      <c r="L38" s="78" t="e">
        <f>MIN(L36:L37)</f>
        <v>#DIV/0!</v>
      </c>
      <c r="M38" s="97" t="s">
        <v>12</v>
      </c>
      <c r="N38" s="98"/>
      <c r="O38" s="98"/>
    </row>
    <row r="39" spans="1:15" s="18" customFormat="1" ht="21.75" customHeight="1">
      <c r="A39" s="11" t="s">
        <v>13</v>
      </c>
      <c r="B39" s="11"/>
      <c r="C39" s="11"/>
      <c r="D39" s="11"/>
      <c r="E39" s="11"/>
      <c r="F39" s="11"/>
      <c r="G39" s="11"/>
      <c r="H39" s="11"/>
      <c r="I39" s="11"/>
      <c r="J39" s="11"/>
      <c r="K39" s="11"/>
      <c r="L39" s="11"/>
      <c r="M39" s="11"/>
      <c r="N39" s="11"/>
      <c r="O39" s="11"/>
    </row>
    <row r="40" spans="1:15" s="18" customFormat="1" ht="21.75" customHeight="1">
      <c r="A40" s="11"/>
      <c r="B40" s="28" t="s">
        <v>31</v>
      </c>
      <c r="C40" s="11"/>
      <c r="D40" s="28"/>
      <c r="E40" s="28"/>
      <c r="F40" s="28"/>
      <c r="G40" s="28"/>
      <c r="H40" s="28"/>
      <c r="I40" s="28"/>
      <c r="J40" s="11"/>
      <c r="K40" s="11"/>
      <c r="L40" s="11"/>
      <c r="M40" s="11"/>
      <c r="N40" s="11"/>
      <c r="O40" s="11"/>
    </row>
    <row r="41" spans="1:15" s="18" customFormat="1" ht="26.25" customHeight="1">
      <c r="A41" s="11"/>
      <c r="B41" s="11" t="s">
        <v>61</v>
      </c>
      <c r="C41" s="11"/>
      <c r="D41" s="11"/>
      <c r="E41" s="11"/>
      <c r="F41" s="11"/>
      <c r="G41" s="11"/>
      <c r="H41" s="11"/>
      <c r="I41" s="79"/>
      <c r="J41" s="39">
        <f>IF(N32=0,0,(J26+K26+L26)/N32)</f>
        <v>0</v>
      </c>
      <c r="K41" s="11" t="s">
        <v>16</v>
      </c>
      <c r="L41" s="11"/>
      <c r="M41" s="11"/>
      <c r="N41" s="11"/>
      <c r="O41" s="11"/>
    </row>
    <row r="42" spans="1:15" s="18" customFormat="1" ht="26.25" customHeight="1">
      <c r="A42" s="11"/>
      <c r="B42" s="11" t="s">
        <v>62</v>
      </c>
      <c r="C42" s="11"/>
      <c r="D42" s="11"/>
      <c r="E42" s="11"/>
      <c r="F42" s="11"/>
      <c r="G42" s="11"/>
      <c r="H42" s="11"/>
      <c r="I42" s="11"/>
      <c r="J42" s="39">
        <f>IF(N32=0,0,(J31+K31+L31)/N32)</f>
        <v>0</v>
      </c>
      <c r="K42" s="11" t="s">
        <v>63</v>
      </c>
      <c r="L42" s="11"/>
      <c r="M42" s="11"/>
      <c r="N42" s="11"/>
      <c r="O42" s="11"/>
    </row>
    <row r="43" spans="1:15" s="18" customFormat="1" ht="21.75" customHeight="1">
      <c r="A43" s="11"/>
      <c r="B43" s="11"/>
      <c r="C43" s="11"/>
      <c r="D43" s="11"/>
      <c r="E43" s="11"/>
      <c r="F43" s="11"/>
      <c r="G43" s="11"/>
      <c r="H43" s="11"/>
      <c r="I43" s="11"/>
      <c r="J43" s="11"/>
      <c r="K43" s="11"/>
      <c r="L43" s="11"/>
      <c r="M43" s="11"/>
      <c r="N43" s="11"/>
      <c r="O43" s="11"/>
    </row>
    <row r="44" spans="1:15" s="18" customFormat="1" ht="21.6" customHeight="1">
      <c r="A44" s="11" t="s">
        <v>34</v>
      </c>
      <c r="B44" s="11"/>
      <c r="C44" s="11"/>
      <c r="D44" s="11"/>
      <c r="E44" s="11"/>
      <c r="F44" s="11"/>
      <c r="G44" s="11"/>
      <c r="H44" s="11"/>
      <c r="I44" s="11"/>
      <c r="J44" s="11"/>
      <c r="K44" s="11"/>
      <c r="L44" s="11"/>
      <c r="M44" s="11"/>
      <c r="N44" s="11"/>
      <c r="O44" s="11"/>
    </row>
    <row r="45" spans="1:15" s="18" customFormat="1" ht="21.75" customHeight="1">
      <c r="A45" s="11"/>
      <c r="B45" s="117" t="s">
        <v>81</v>
      </c>
      <c r="C45" s="117"/>
      <c r="D45" s="117"/>
      <c r="E45" s="117"/>
      <c r="F45" s="80">
        <v>8</v>
      </c>
      <c r="G45" s="66" t="s">
        <v>20</v>
      </c>
      <c r="H45" s="66">
        <f>IF(F45=8,108,110)</f>
        <v>108</v>
      </c>
      <c r="I45" s="31" t="s">
        <v>24</v>
      </c>
      <c r="J45" s="81" t="e">
        <f>ROUNDDOWN((C16*J41)*F45/H45*L36,0)</f>
        <v>#DIV/0!</v>
      </c>
      <c r="K45" s="82" t="s">
        <v>56</v>
      </c>
      <c r="L45" s="11"/>
      <c r="M45" s="11"/>
      <c r="N45" s="11"/>
      <c r="O45" s="11"/>
    </row>
    <row r="46" spans="1:15" s="18" customFormat="1" ht="21.75" customHeight="1" thickBot="1">
      <c r="A46" s="11"/>
      <c r="B46" s="117" t="s">
        <v>82</v>
      </c>
      <c r="C46" s="117"/>
      <c r="D46" s="117"/>
      <c r="E46" s="117"/>
      <c r="F46" s="80">
        <v>10</v>
      </c>
      <c r="G46" s="66" t="s">
        <v>20</v>
      </c>
      <c r="H46" s="66">
        <f>IF(F46=8,108,110)</f>
        <v>110</v>
      </c>
      <c r="I46" s="31" t="s">
        <v>24</v>
      </c>
      <c r="J46" s="83" t="e">
        <f>ROUNDDOWN((C16*J42)*F46/H46*L38,0)</f>
        <v>#DIV/0!</v>
      </c>
      <c r="K46" s="82" t="s">
        <v>64</v>
      </c>
      <c r="L46" s="11"/>
      <c r="M46" s="11"/>
      <c r="N46" s="11"/>
      <c r="O46" s="11"/>
    </row>
    <row r="47" spans="1:15" s="18" customFormat="1" ht="21.75" customHeight="1" thickBot="1">
      <c r="A47" s="11"/>
      <c r="B47" s="11"/>
      <c r="C47" s="11"/>
      <c r="D47" s="11"/>
      <c r="E47" s="11"/>
      <c r="F47" s="11"/>
      <c r="G47" s="11"/>
      <c r="H47" s="11"/>
      <c r="I47" s="11"/>
      <c r="J47" s="52" t="e">
        <f>ROUNDDOWN(SUM(J45:J46),0)</f>
        <v>#DIV/0!</v>
      </c>
      <c r="K47" s="11" t="s">
        <v>65</v>
      </c>
      <c r="L47" s="11"/>
      <c r="M47" s="11"/>
      <c r="N47" s="11"/>
      <c r="O47" s="11"/>
    </row>
    <row r="48" spans="1:15" s="18" customFormat="1" ht="21.75" customHeight="1">
      <c r="A48" s="11"/>
      <c r="B48" s="11"/>
      <c r="C48" s="11"/>
      <c r="D48" s="11"/>
      <c r="E48" s="11"/>
      <c r="F48" s="11"/>
      <c r="G48" s="11"/>
      <c r="H48" s="11"/>
      <c r="I48" s="11"/>
      <c r="J48" s="11"/>
      <c r="K48" s="11"/>
      <c r="L48" s="11"/>
      <c r="M48" s="11"/>
      <c r="N48" s="11"/>
      <c r="O48" s="11"/>
    </row>
    <row r="49" spans="1:15" s="18" customFormat="1" ht="21.75" customHeight="1">
      <c r="A49" s="11"/>
      <c r="B49" s="11"/>
      <c r="C49" s="11"/>
      <c r="D49" s="11"/>
      <c r="E49" s="11"/>
      <c r="F49" s="11"/>
      <c r="G49" s="11"/>
      <c r="H49" s="11"/>
      <c r="I49" s="11"/>
      <c r="J49" s="11"/>
      <c r="K49" s="11"/>
      <c r="L49" s="11"/>
      <c r="M49" s="11"/>
      <c r="N49" s="11"/>
      <c r="O49" s="11"/>
    </row>
    <row r="50" spans="1:15" s="18" customFormat="1" ht="21.75" customHeight="1">
      <c r="A50" s="11"/>
      <c r="B50" s="11"/>
      <c r="C50" s="11"/>
      <c r="D50" s="11"/>
      <c r="E50" s="11"/>
      <c r="F50" s="11"/>
      <c r="G50" s="11"/>
      <c r="H50" s="11"/>
      <c r="I50" s="11"/>
      <c r="J50" s="11"/>
      <c r="K50" s="11"/>
      <c r="L50" s="11"/>
      <c r="M50" s="11"/>
      <c r="N50" s="11"/>
      <c r="O50" s="11"/>
    </row>
    <row r="51" spans="1:15" s="18" customFormat="1" ht="30.75" customHeight="1">
      <c r="A51" s="95" t="s">
        <v>95</v>
      </c>
      <c r="B51" s="95"/>
      <c r="C51" s="95"/>
      <c r="D51" s="95"/>
      <c r="E51" s="95"/>
      <c r="F51" s="95"/>
      <c r="G51" s="95"/>
      <c r="H51" s="95"/>
      <c r="I51" s="11"/>
      <c r="J51" s="11"/>
      <c r="K51" s="11"/>
      <c r="L51" s="11"/>
      <c r="M51" s="11"/>
      <c r="N51" s="11"/>
      <c r="O51" s="11"/>
    </row>
    <row r="52" spans="1:15" s="18" customFormat="1" ht="22.5" customHeight="1">
      <c r="A52" s="94" t="s">
        <v>94</v>
      </c>
      <c r="B52" s="94"/>
      <c r="C52" s="94"/>
      <c r="D52" s="93"/>
      <c r="E52" s="93"/>
      <c r="F52" s="93"/>
      <c r="G52" s="93"/>
      <c r="H52" s="93"/>
      <c r="I52" s="11"/>
      <c r="J52" s="11"/>
      <c r="K52" s="11"/>
      <c r="L52" s="11"/>
      <c r="M52" s="11"/>
      <c r="N52" s="11"/>
      <c r="O52" s="11"/>
    </row>
    <row r="53" spans="1:15" s="87" customFormat="1" ht="6.75" customHeight="1">
      <c r="A53" s="86"/>
      <c r="B53" s="86"/>
      <c r="C53" s="86"/>
      <c r="D53" s="86"/>
      <c r="E53" s="86"/>
      <c r="F53" s="86"/>
      <c r="G53" s="86"/>
      <c r="H53" s="86"/>
    </row>
    <row r="54" spans="1:15" s="7" customFormat="1" ht="22.5" customHeight="1">
      <c r="A54" s="94" t="s">
        <v>93</v>
      </c>
      <c r="B54" s="94"/>
      <c r="C54" s="94"/>
      <c r="D54" s="93"/>
      <c r="E54" s="93"/>
      <c r="F54" s="93"/>
      <c r="G54" s="93"/>
      <c r="H54" s="93"/>
      <c r="I54" s="11"/>
      <c r="J54" s="1"/>
      <c r="K54" s="1"/>
      <c r="L54" s="1"/>
      <c r="M54" s="1"/>
      <c r="N54" s="1"/>
      <c r="O54" s="1"/>
    </row>
    <row r="55" spans="1:15">
      <c r="A55" s="34"/>
      <c r="B55" s="34"/>
      <c r="C55" s="35"/>
      <c r="D55" s="35"/>
      <c r="E55" s="35"/>
      <c r="F55" s="35"/>
      <c r="G55" s="35"/>
      <c r="H55" s="35"/>
      <c r="I55" s="35"/>
      <c r="J55" s="35"/>
      <c r="K55" s="35"/>
      <c r="L55" s="35"/>
      <c r="M55" s="35"/>
      <c r="N55" s="35"/>
    </row>
    <row r="56" spans="1:15">
      <c r="A56" s="34"/>
      <c r="B56" s="34"/>
      <c r="C56" s="35"/>
      <c r="D56" s="35"/>
      <c r="E56" s="35"/>
      <c r="F56" s="35"/>
      <c r="G56" s="35"/>
      <c r="H56" s="35"/>
      <c r="I56" s="35"/>
      <c r="J56" s="35"/>
      <c r="K56" s="35"/>
      <c r="L56" s="35"/>
      <c r="M56" s="35"/>
      <c r="N56" s="35"/>
    </row>
    <row r="57" spans="1:15">
      <c r="A57" s="34"/>
      <c r="B57" s="34"/>
      <c r="C57" s="35"/>
      <c r="D57" s="35"/>
      <c r="E57" s="35"/>
      <c r="F57" s="35"/>
      <c r="G57" s="35"/>
      <c r="H57" s="35"/>
      <c r="I57" s="35"/>
      <c r="J57" s="35"/>
      <c r="K57" s="35"/>
      <c r="L57" s="35"/>
      <c r="M57" s="35"/>
      <c r="N57" s="35"/>
    </row>
    <row r="58" spans="1:15">
      <c r="A58" s="34"/>
      <c r="B58" s="34"/>
      <c r="C58" s="35"/>
      <c r="D58" s="35"/>
      <c r="E58" s="35"/>
      <c r="F58" s="35"/>
      <c r="G58" s="35"/>
      <c r="H58" s="35"/>
      <c r="I58" s="35"/>
      <c r="J58" s="35"/>
      <c r="K58" s="35"/>
      <c r="L58" s="35"/>
      <c r="M58" s="35"/>
      <c r="N58" s="35"/>
    </row>
    <row r="59" spans="1:15">
      <c r="A59" s="34"/>
      <c r="B59" s="34"/>
      <c r="C59" s="35"/>
      <c r="D59" s="35"/>
      <c r="E59" s="35"/>
      <c r="F59" s="35"/>
      <c r="G59" s="35"/>
      <c r="H59" s="35"/>
      <c r="I59" s="35"/>
      <c r="J59" s="35"/>
      <c r="K59" s="35"/>
      <c r="L59" s="35"/>
      <c r="M59" s="35"/>
      <c r="N59" s="35"/>
    </row>
    <row r="60" spans="1:15">
      <c r="A60" s="34"/>
      <c r="B60" s="34"/>
      <c r="C60" s="35"/>
      <c r="D60" s="35"/>
      <c r="E60" s="35"/>
      <c r="F60" s="35"/>
      <c r="G60" s="35"/>
      <c r="H60" s="35"/>
      <c r="I60" s="35"/>
      <c r="J60" s="35"/>
      <c r="K60" s="35"/>
      <c r="L60" s="35"/>
      <c r="M60" s="35"/>
      <c r="N60" s="35"/>
    </row>
    <row r="61" spans="1:15">
      <c r="A61" s="34"/>
      <c r="B61" s="34"/>
      <c r="C61" s="35"/>
      <c r="D61" s="35"/>
      <c r="E61" s="35"/>
      <c r="F61" s="35"/>
      <c r="G61" s="35"/>
      <c r="H61" s="35"/>
      <c r="I61" s="35"/>
      <c r="J61" s="35"/>
      <c r="K61" s="35"/>
      <c r="L61" s="35"/>
      <c r="M61" s="35"/>
      <c r="N61" s="35"/>
    </row>
    <row r="62" spans="1:15">
      <c r="A62" s="34"/>
      <c r="B62" s="34"/>
      <c r="C62" s="35"/>
      <c r="D62" s="35"/>
      <c r="E62" s="35"/>
      <c r="F62" s="35"/>
      <c r="G62" s="35"/>
      <c r="H62" s="35"/>
      <c r="I62" s="35"/>
      <c r="J62" s="35"/>
      <c r="K62" s="35"/>
      <c r="L62" s="35"/>
      <c r="M62" s="35"/>
      <c r="N62" s="35"/>
    </row>
    <row r="63" spans="1:15">
      <c r="A63" s="34"/>
      <c r="B63" s="34"/>
      <c r="C63" s="35"/>
      <c r="D63" s="35"/>
      <c r="E63" s="35"/>
      <c r="F63" s="35"/>
      <c r="G63" s="35"/>
      <c r="H63" s="35"/>
      <c r="I63" s="35"/>
      <c r="J63" s="35"/>
      <c r="K63" s="35"/>
      <c r="L63" s="35"/>
      <c r="M63" s="35"/>
      <c r="N63" s="35"/>
    </row>
    <row r="64" spans="1:15">
      <c r="A64" s="34"/>
      <c r="B64" s="34"/>
      <c r="C64" s="35"/>
      <c r="D64" s="35"/>
      <c r="E64" s="35"/>
      <c r="F64" s="35"/>
      <c r="G64" s="35"/>
      <c r="H64" s="35"/>
      <c r="I64" s="35"/>
      <c r="J64" s="35"/>
      <c r="K64" s="35"/>
      <c r="L64" s="35"/>
      <c r="M64" s="35"/>
      <c r="N64" s="35"/>
    </row>
    <row r="65" spans="1:14">
      <c r="A65" s="34"/>
      <c r="B65" s="34"/>
      <c r="C65" s="35"/>
      <c r="D65" s="35"/>
      <c r="E65" s="35"/>
      <c r="F65" s="35"/>
      <c r="G65" s="35"/>
      <c r="H65" s="35"/>
      <c r="I65" s="35"/>
      <c r="J65" s="35"/>
      <c r="K65" s="35"/>
      <c r="L65" s="35"/>
      <c r="M65" s="35"/>
      <c r="N65" s="35"/>
    </row>
    <row r="66" spans="1:14">
      <c r="A66" s="34"/>
      <c r="B66" s="34"/>
      <c r="C66" s="35"/>
      <c r="D66" s="35"/>
      <c r="E66" s="35"/>
      <c r="F66" s="35"/>
      <c r="G66" s="35"/>
      <c r="H66" s="35"/>
      <c r="I66" s="35"/>
      <c r="J66" s="35"/>
      <c r="K66" s="35"/>
      <c r="L66" s="35"/>
      <c r="M66" s="35"/>
      <c r="N66" s="35"/>
    </row>
  </sheetData>
  <mergeCells count="32">
    <mergeCell ref="A51:H51"/>
    <mergeCell ref="A52:C52"/>
    <mergeCell ref="D52:H52"/>
    <mergeCell ref="A54:C54"/>
    <mergeCell ref="D54:H54"/>
    <mergeCell ref="B46:E46"/>
    <mergeCell ref="D29:I29"/>
    <mergeCell ref="D30:I30"/>
    <mergeCell ref="B35:H35"/>
    <mergeCell ref="B36:H36"/>
    <mergeCell ref="B20:I21"/>
    <mergeCell ref="J20:L20"/>
    <mergeCell ref="M38:O38"/>
    <mergeCell ref="B45:E45"/>
    <mergeCell ref="N20:N21"/>
    <mergeCell ref="B22:B32"/>
    <mergeCell ref="C22:C26"/>
    <mergeCell ref="D22:I22"/>
    <mergeCell ref="D23:I23"/>
    <mergeCell ref="D24:I24"/>
    <mergeCell ref="D25:I25"/>
    <mergeCell ref="C27:C31"/>
    <mergeCell ref="D27:I27"/>
    <mergeCell ref="D28:I28"/>
    <mergeCell ref="M20:M21"/>
    <mergeCell ref="C16:F16"/>
    <mergeCell ref="C13:J13"/>
    <mergeCell ref="A1:N1"/>
    <mergeCell ref="A2:N2"/>
    <mergeCell ref="C4:I4"/>
    <mergeCell ref="C7:I7"/>
    <mergeCell ref="C10:J10"/>
  </mergeCells>
  <phoneticPr fontId="3"/>
  <pageMargins left="0.70866141732283472" right="0.70866141732283472" top="0.74803149606299213" bottom="0.74803149606299213" header="0.31496062992125984" footer="0.31496062992125984"/>
  <pageSetup paperSize="9" scale="5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89"/>
  <sheetViews>
    <sheetView showGridLines="0" view="pageBreakPreview" topLeftCell="A27" zoomScale="75" zoomScaleNormal="100" zoomScaleSheetLayoutView="75" workbookViewId="0">
      <selection activeCell="M47" sqref="M47"/>
    </sheetView>
  </sheetViews>
  <sheetFormatPr defaultRowHeight="13.5"/>
  <cols>
    <col min="1" max="1" width="3.125" style="37" customWidth="1"/>
    <col min="2" max="2" width="4.125" style="37" customWidth="1"/>
    <col min="3" max="4" width="8.125" style="36" customWidth="1"/>
    <col min="5" max="5" width="5.75" style="36" customWidth="1"/>
    <col min="6" max="7" width="3.75" style="36" bestFit="1" customWidth="1"/>
    <col min="8" max="8" width="4.875" style="36" bestFit="1" customWidth="1"/>
    <col min="9" max="9" width="13.75" style="36" customWidth="1"/>
    <col min="10" max="14" width="17.75" style="36" customWidth="1"/>
    <col min="15" max="15" width="2.625" style="36" customWidth="1"/>
    <col min="16" max="16384" width="9" style="36"/>
  </cols>
  <sheetData>
    <row r="1" spans="1:15" s="57" customFormat="1" ht="24" customHeight="1">
      <c r="A1" s="88" t="s">
        <v>75</v>
      </c>
      <c r="B1" s="88"/>
      <c r="C1" s="88"/>
      <c r="D1" s="88"/>
      <c r="E1" s="88"/>
      <c r="F1" s="88"/>
      <c r="G1" s="88"/>
      <c r="H1" s="88"/>
      <c r="I1" s="88"/>
      <c r="J1" s="88"/>
      <c r="K1" s="88"/>
      <c r="L1" s="88"/>
      <c r="M1" s="88"/>
      <c r="N1" s="88"/>
      <c r="O1" s="2"/>
    </row>
    <row r="2" spans="1:15" s="57" customFormat="1" ht="30" customHeight="1">
      <c r="A2" s="3"/>
      <c r="B2" s="4"/>
      <c r="C2" s="4"/>
      <c r="D2" s="4"/>
      <c r="E2" s="4"/>
      <c r="F2" s="4"/>
      <c r="G2" s="4"/>
      <c r="H2" s="4"/>
      <c r="I2" s="4"/>
      <c r="J2" s="4"/>
      <c r="K2" s="4"/>
      <c r="L2" s="4"/>
      <c r="M2" s="4"/>
      <c r="N2" s="4"/>
      <c r="O2" s="2"/>
    </row>
    <row r="3" spans="1:15" s="7" customFormat="1" ht="21.75" customHeight="1">
      <c r="A3" s="5" t="s">
        <v>77</v>
      </c>
      <c r="B3" s="49"/>
      <c r="C3" s="8"/>
      <c r="D3" s="8"/>
      <c r="E3" s="8"/>
      <c r="F3" s="8"/>
      <c r="G3" s="8"/>
      <c r="H3" s="8"/>
      <c r="I3" s="8"/>
      <c r="J3" s="8"/>
      <c r="K3" s="1"/>
      <c r="L3" s="1"/>
      <c r="M3" s="1"/>
      <c r="N3" s="1"/>
      <c r="O3" s="1"/>
    </row>
    <row r="4" spans="1:15" s="7" customFormat="1" ht="21.75" customHeight="1">
      <c r="A4" s="6"/>
      <c r="B4" s="49"/>
      <c r="C4" s="90"/>
      <c r="D4" s="90"/>
      <c r="E4" s="90"/>
      <c r="F4" s="90"/>
      <c r="G4" s="90"/>
      <c r="H4" s="90"/>
      <c r="I4" s="90"/>
      <c r="J4" s="8"/>
      <c r="K4" s="1"/>
      <c r="L4" s="1"/>
      <c r="M4" s="1"/>
      <c r="N4" s="1"/>
      <c r="O4" s="1"/>
    </row>
    <row r="5" spans="1:15" s="7" customFormat="1" ht="21.75" customHeight="1">
      <c r="A5" s="6"/>
      <c r="B5" s="49"/>
      <c r="C5" s="8"/>
      <c r="D5" s="8"/>
      <c r="E5" s="8"/>
      <c r="F5" s="8"/>
      <c r="G5" s="8"/>
      <c r="H5" s="8"/>
      <c r="I5" s="8"/>
      <c r="J5" s="8"/>
      <c r="K5" s="1"/>
      <c r="L5" s="1"/>
      <c r="M5" s="1"/>
      <c r="N5" s="1"/>
      <c r="O5" s="1"/>
    </row>
    <row r="6" spans="1:15" s="7" customFormat="1" ht="21.75" customHeight="1">
      <c r="A6" s="5" t="s">
        <v>91</v>
      </c>
      <c r="B6" s="49"/>
      <c r="C6" s="8"/>
      <c r="D6" s="8"/>
      <c r="E6" s="8"/>
      <c r="F6" s="8"/>
      <c r="G6" s="8"/>
      <c r="H6" s="8"/>
      <c r="I6" s="8"/>
      <c r="J6" s="8"/>
      <c r="K6" s="1"/>
      <c r="L6" s="1"/>
      <c r="M6" s="1"/>
      <c r="N6" s="1"/>
      <c r="O6" s="1"/>
    </row>
    <row r="7" spans="1:15" s="7" customFormat="1" ht="21.75" customHeight="1">
      <c r="A7" s="6"/>
      <c r="B7" s="49"/>
      <c r="C7" s="90"/>
      <c r="D7" s="90"/>
      <c r="E7" s="90"/>
      <c r="F7" s="90"/>
      <c r="G7" s="90"/>
      <c r="H7" s="90"/>
      <c r="I7" s="90"/>
      <c r="J7" s="8"/>
      <c r="K7" s="1"/>
      <c r="L7" s="1"/>
      <c r="M7" s="1"/>
      <c r="N7" s="1"/>
      <c r="O7" s="1"/>
    </row>
    <row r="8" spans="1:15" s="7" customFormat="1" ht="21.75" customHeight="1">
      <c r="A8" s="6"/>
      <c r="B8" s="49"/>
      <c r="C8" s="8"/>
      <c r="D8" s="8"/>
      <c r="E8" s="8"/>
      <c r="F8" s="8"/>
      <c r="G8" s="8"/>
      <c r="H8" s="8"/>
      <c r="I8" s="8"/>
      <c r="J8" s="8"/>
      <c r="K8" s="1"/>
      <c r="L8" s="1"/>
      <c r="M8" s="1"/>
      <c r="N8" s="1"/>
      <c r="O8" s="1"/>
    </row>
    <row r="9" spans="1:15" s="7" customFormat="1" ht="21.75" customHeight="1">
      <c r="A9" s="5" t="s">
        <v>78</v>
      </c>
      <c r="B9" s="49"/>
      <c r="C9" s="8"/>
      <c r="D9" s="8"/>
      <c r="E9" s="8"/>
      <c r="F9" s="8"/>
      <c r="G9" s="8"/>
      <c r="H9" s="8"/>
      <c r="I9" s="8"/>
      <c r="J9" s="8"/>
      <c r="K9" s="1"/>
      <c r="L9" s="1"/>
      <c r="M9" s="1"/>
      <c r="N9" s="1"/>
      <c r="O9" s="1"/>
    </row>
    <row r="10" spans="1:15" s="7" customFormat="1" ht="21.75" customHeight="1">
      <c r="A10" s="6"/>
      <c r="B10" s="49"/>
      <c r="C10" s="90"/>
      <c r="D10" s="90"/>
      <c r="E10" s="90"/>
      <c r="F10" s="90"/>
      <c r="G10" s="90"/>
      <c r="H10" s="90"/>
      <c r="I10" s="90"/>
      <c r="J10" s="90"/>
      <c r="K10" s="50"/>
      <c r="L10" s="1"/>
      <c r="M10" s="1"/>
      <c r="N10" s="1"/>
      <c r="O10" s="1"/>
    </row>
    <row r="11" spans="1:15" s="7" customFormat="1" ht="21.75" customHeight="1">
      <c r="A11" s="6"/>
      <c r="B11" s="49"/>
      <c r="C11" s="8"/>
      <c r="D11" s="8"/>
      <c r="E11" s="8"/>
      <c r="F11" s="8"/>
      <c r="G11" s="8"/>
      <c r="H11" s="8"/>
      <c r="I11" s="8"/>
      <c r="J11" s="8"/>
      <c r="K11" s="1"/>
      <c r="L11" s="1"/>
      <c r="M11" s="1"/>
      <c r="N11" s="1"/>
      <c r="O11" s="1"/>
    </row>
    <row r="12" spans="1:15" s="7" customFormat="1" ht="21.75" customHeight="1">
      <c r="A12" s="5" t="s">
        <v>0</v>
      </c>
      <c r="B12" s="49"/>
      <c r="C12" s="8"/>
      <c r="D12" s="8"/>
      <c r="E12" s="8"/>
      <c r="F12" s="8"/>
      <c r="G12" s="8"/>
      <c r="H12" s="8"/>
      <c r="I12" s="8"/>
      <c r="J12" s="8"/>
      <c r="K12" s="1"/>
      <c r="L12" s="1"/>
      <c r="M12" s="1"/>
      <c r="N12" s="1"/>
      <c r="O12" s="1"/>
    </row>
    <row r="13" spans="1:15" s="7" customFormat="1" ht="21.75" customHeight="1">
      <c r="A13" s="6" t="s">
        <v>1</v>
      </c>
      <c r="B13" s="49"/>
      <c r="C13" s="90"/>
      <c r="D13" s="90"/>
      <c r="E13" s="90"/>
      <c r="F13" s="90"/>
      <c r="G13" s="90"/>
      <c r="H13" s="90"/>
      <c r="I13" s="90"/>
      <c r="J13" s="90"/>
      <c r="K13" s="1"/>
      <c r="L13" s="1"/>
      <c r="M13" s="1"/>
      <c r="N13" s="1"/>
      <c r="O13" s="1"/>
    </row>
    <row r="14" spans="1:15" s="7" customFormat="1" ht="21.75" customHeight="1">
      <c r="A14" s="6"/>
      <c r="B14" s="49"/>
      <c r="C14" s="8"/>
      <c r="D14" s="8"/>
      <c r="E14" s="8"/>
      <c r="F14" s="8"/>
      <c r="G14" s="8"/>
      <c r="H14" s="8"/>
      <c r="I14" s="8"/>
      <c r="J14" s="8"/>
      <c r="K14" s="1"/>
      <c r="L14" s="1"/>
      <c r="M14" s="1"/>
      <c r="N14" s="1"/>
      <c r="O14" s="1"/>
    </row>
    <row r="15" spans="1:15" s="7" customFormat="1" ht="21.75" customHeight="1">
      <c r="A15" s="5" t="s">
        <v>47</v>
      </c>
      <c r="B15" s="49"/>
      <c r="C15" s="8"/>
      <c r="D15" s="8"/>
      <c r="E15" s="8"/>
      <c r="F15" s="8"/>
      <c r="G15" s="8"/>
      <c r="H15" s="8"/>
      <c r="I15" s="8"/>
      <c r="J15" s="8"/>
      <c r="K15" s="1"/>
      <c r="L15" s="1"/>
      <c r="M15" s="1"/>
      <c r="N15" s="1"/>
      <c r="O15" s="1"/>
    </row>
    <row r="16" spans="1:15" s="7" customFormat="1" ht="21.75" customHeight="1">
      <c r="A16" s="6"/>
      <c r="B16" s="49"/>
      <c r="C16" s="92"/>
      <c r="D16" s="92"/>
      <c r="E16" s="92"/>
      <c r="F16" s="92"/>
      <c r="G16" s="9" t="s">
        <v>2</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70</v>
      </c>
      <c r="B18" s="6"/>
      <c r="C18" s="1"/>
      <c r="D18" s="1"/>
      <c r="E18" s="1"/>
      <c r="F18" s="1"/>
      <c r="G18" s="1"/>
      <c r="H18" s="1"/>
      <c r="I18" s="1"/>
      <c r="J18" s="1"/>
      <c r="K18" s="1"/>
      <c r="L18" s="1"/>
      <c r="M18" s="1"/>
      <c r="N18" s="1"/>
      <c r="O18" s="1"/>
    </row>
    <row r="19" spans="1:15" s="7" customFormat="1" ht="21.75" customHeight="1">
      <c r="A19" s="11" t="s">
        <v>3</v>
      </c>
      <c r="B19" s="11"/>
      <c r="C19" s="1"/>
      <c r="D19" s="1"/>
      <c r="E19" s="1"/>
      <c r="F19" s="1"/>
      <c r="G19" s="1"/>
      <c r="H19" s="1"/>
      <c r="I19" s="1"/>
      <c r="J19" s="1"/>
      <c r="K19" s="1"/>
      <c r="L19" s="1"/>
      <c r="M19" s="1"/>
      <c r="N19" s="1"/>
      <c r="O19" s="1"/>
    </row>
    <row r="20" spans="1:15" s="13" customFormat="1" ht="21.75" customHeight="1">
      <c r="A20" s="12"/>
      <c r="B20" s="99" t="s">
        <v>43</v>
      </c>
      <c r="C20" s="100"/>
      <c r="D20" s="100"/>
      <c r="E20" s="100"/>
      <c r="F20" s="100"/>
      <c r="G20" s="100"/>
      <c r="H20" s="100"/>
      <c r="I20" s="101"/>
      <c r="J20" s="105" t="s">
        <v>4</v>
      </c>
      <c r="K20" s="105"/>
      <c r="L20" s="105"/>
      <c r="M20" s="106" t="s">
        <v>5</v>
      </c>
      <c r="N20" s="105" t="s">
        <v>6</v>
      </c>
      <c r="O20" s="12"/>
    </row>
    <row r="21" spans="1:15" s="13" customFormat="1" ht="32.25" customHeight="1">
      <c r="A21" s="12"/>
      <c r="B21" s="102"/>
      <c r="C21" s="103"/>
      <c r="D21" s="103"/>
      <c r="E21" s="103"/>
      <c r="F21" s="103"/>
      <c r="G21" s="103"/>
      <c r="H21" s="103"/>
      <c r="I21" s="104"/>
      <c r="J21" s="14" t="s">
        <v>45</v>
      </c>
      <c r="K21" s="14" t="s">
        <v>7</v>
      </c>
      <c r="L21" s="14" t="s">
        <v>44</v>
      </c>
      <c r="M21" s="107"/>
      <c r="N21" s="105"/>
      <c r="O21" s="12"/>
    </row>
    <row r="22" spans="1:15" s="7" customFormat="1" ht="25.5" customHeight="1">
      <c r="A22" s="1"/>
      <c r="B22" s="108" t="s">
        <v>8</v>
      </c>
      <c r="C22" s="126"/>
      <c r="D22" s="121"/>
      <c r="E22" s="121"/>
      <c r="F22" s="121"/>
      <c r="G22" s="121"/>
      <c r="H22" s="121"/>
      <c r="I22" s="122"/>
      <c r="J22" s="15"/>
      <c r="K22" s="15"/>
      <c r="L22" s="15"/>
      <c r="M22" s="15"/>
      <c r="N22" s="16">
        <f t="shared" ref="N22:N27" si="0">SUM(J22:M22)</f>
        <v>0</v>
      </c>
      <c r="O22" s="1"/>
    </row>
    <row r="23" spans="1:15" s="7" customFormat="1" ht="25.5" customHeight="1">
      <c r="A23" s="1"/>
      <c r="B23" s="109"/>
      <c r="C23" s="126"/>
      <c r="D23" s="121"/>
      <c r="E23" s="121"/>
      <c r="F23" s="121"/>
      <c r="G23" s="121"/>
      <c r="H23" s="121"/>
      <c r="I23" s="122"/>
      <c r="J23" s="15"/>
      <c r="K23" s="15"/>
      <c r="L23" s="15"/>
      <c r="M23" s="15"/>
      <c r="N23" s="16">
        <f t="shared" si="0"/>
        <v>0</v>
      </c>
      <c r="O23" s="1"/>
    </row>
    <row r="24" spans="1:15" s="7" customFormat="1" ht="25.5" customHeight="1">
      <c r="A24" s="1"/>
      <c r="B24" s="109"/>
      <c r="C24" s="126"/>
      <c r="D24" s="121"/>
      <c r="E24" s="121"/>
      <c r="F24" s="121"/>
      <c r="G24" s="121"/>
      <c r="H24" s="121"/>
      <c r="I24" s="122"/>
      <c r="J24" s="15"/>
      <c r="K24" s="15"/>
      <c r="L24" s="15"/>
      <c r="M24" s="15"/>
      <c r="N24" s="16">
        <f t="shared" si="0"/>
        <v>0</v>
      </c>
      <c r="O24" s="1"/>
    </row>
    <row r="25" spans="1:15" s="7" customFormat="1" ht="25.5" customHeight="1">
      <c r="A25" s="1"/>
      <c r="B25" s="109"/>
      <c r="C25" s="126"/>
      <c r="D25" s="121"/>
      <c r="E25" s="121"/>
      <c r="F25" s="121"/>
      <c r="G25" s="121"/>
      <c r="H25" s="121"/>
      <c r="I25" s="122"/>
      <c r="J25" s="15"/>
      <c r="K25" s="15"/>
      <c r="L25" s="15"/>
      <c r="M25" s="15"/>
      <c r="N25" s="16">
        <f t="shared" si="0"/>
        <v>0</v>
      </c>
      <c r="O25" s="1"/>
    </row>
    <row r="26" spans="1:15" s="7" customFormat="1" ht="25.5" customHeight="1">
      <c r="A26" s="1"/>
      <c r="B26" s="109"/>
      <c r="C26" s="126"/>
      <c r="D26" s="121"/>
      <c r="E26" s="121"/>
      <c r="F26" s="121"/>
      <c r="G26" s="121"/>
      <c r="H26" s="121"/>
      <c r="I26" s="122"/>
      <c r="J26" s="15"/>
      <c r="K26" s="15"/>
      <c r="L26" s="15"/>
      <c r="M26" s="15"/>
      <c r="N26" s="16">
        <f t="shared" si="0"/>
        <v>0</v>
      </c>
      <c r="O26" s="1"/>
    </row>
    <row r="27" spans="1:15" s="7" customFormat="1" ht="25.5" customHeight="1">
      <c r="A27" s="1"/>
      <c r="B27" s="110"/>
      <c r="C27" s="114" t="s">
        <v>42</v>
      </c>
      <c r="D27" s="115"/>
      <c r="E27" s="115"/>
      <c r="F27" s="115"/>
      <c r="G27" s="115"/>
      <c r="H27" s="115"/>
      <c r="I27" s="116"/>
      <c r="J27" s="17">
        <f>SUM(J22:J26)</f>
        <v>0</v>
      </c>
      <c r="K27" s="17">
        <f>SUM(K22:K26)</f>
        <v>0</v>
      </c>
      <c r="L27" s="17">
        <f>SUM(L22:L26)</f>
        <v>0</v>
      </c>
      <c r="M27" s="17">
        <f>SUM(M22:M26)</f>
        <v>0</v>
      </c>
      <c r="N27" s="17">
        <f t="shared" si="0"/>
        <v>0</v>
      </c>
      <c r="O27" s="1"/>
    </row>
    <row r="28" spans="1:15" s="7" customFormat="1" ht="21.75" customHeight="1">
      <c r="A28" s="1"/>
      <c r="B28" s="1"/>
      <c r="C28" s="1"/>
      <c r="D28" s="1"/>
      <c r="E28" s="1"/>
      <c r="F28" s="1"/>
      <c r="G28" s="1"/>
      <c r="H28" s="1"/>
      <c r="I28" s="1"/>
      <c r="J28" s="1"/>
      <c r="K28" s="1"/>
      <c r="L28" s="1"/>
      <c r="M28" s="1"/>
      <c r="N28" s="1"/>
      <c r="O28" s="1"/>
    </row>
    <row r="29" spans="1:15" s="18" customFormat="1" ht="21.75" customHeight="1">
      <c r="A29" s="11" t="s">
        <v>9</v>
      </c>
      <c r="B29" s="11"/>
      <c r="C29" s="11"/>
      <c r="D29" s="11"/>
      <c r="E29" s="11"/>
      <c r="F29" s="11"/>
      <c r="G29" s="11"/>
      <c r="H29" s="11"/>
      <c r="I29" s="11"/>
      <c r="J29" s="11"/>
      <c r="K29" s="11"/>
      <c r="L29" s="11"/>
      <c r="M29" s="11"/>
      <c r="N29" s="11"/>
      <c r="O29" s="11"/>
    </row>
    <row r="30" spans="1:15" s="18" customFormat="1" ht="25.5" customHeight="1">
      <c r="A30" s="11"/>
      <c r="B30" s="96"/>
      <c r="C30" s="96"/>
      <c r="D30" s="96"/>
      <c r="E30" s="96"/>
      <c r="F30" s="96"/>
      <c r="G30" s="96"/>
      <c r="H30" s="96"/>
      <c r="I30" s="19" t="s">
        <v>10</v>
      </c>
      <c r="J30" s="20"/>
      <c r="K30" s="21"/>
      <c r="L30" s="11"/>
      <c r="M30" s="22"/>
      <c r="N30" s="11"/>
      <c r="O30" s="11"/>
    </row>
    <row r="31" spans="1:15" s="18" customFormat="1" ht="25.5" customHeight="1">
      <c r="A31" s="11"/>
      <c r="B31" s="96"/>
      <c r="C31" s="96"/>
      <c r="D31" s="96"/>
      <c r="E31" s="96"/>
      <c r="F31" s="96"/>
      <c r="G31" s="96"/>
      <c r="H31" s="96"/>
      <c r="I31" s="19" t="s">
        <v>11</v>
      </c>
      <c r="J31" s="20"/>
      <c r="K31" s="23"/>
      <c r="L31" s="24" t="e">
        <f>B30/B31</f>
        <v>#DIV/0!</v>
      </c>
      <c r="M31" s="22"/>
      <c r="N31" s="11"/>
      <c r="O31" s="11"/>
    </row>
    <row r="32" spans="1:15" s="18" customFormat="1" ht="28.5" customHeight="1">
      <c r="A32" s="11"/>
      <c r="B32" s="11"/>
      <c r="C32" s="25"/>
      <c r="D32" s="25"/>
      <c r="E32" s="25"/>
      <c r="F32" s="25"/>
      <c r="G32" s="25"/>
      <c r="H32" s="25"/>
      <c r="I32" s="25"/>
      <c r="J32" s="25"/>
      <c r="K32" s="26"/>
      <c r="L32" s="27"/>
      <c r="M32" s="47"/>
      <c r="N32" s="48"/>
      <c r="O32" s="48"/>
    </row>
    <row r="33" spans="1:15" s="18" customFormat="1" ht="31.5" customHeight="1">
      <c r="A33" s="11"/>
      <c r="B33" s="11"/>
      <c r="C33" s="25"/>
      <c r="D33" s="25"/>
      <c r="E33" s="25"/>
      <c r="F33" s="25"/>
      <c r="G33" s="25"/>
      <c r="H33" s="25"/>
      <c r="I33" s="25"/>
      <c r="J33" s="25"/>
      <c r="K33" s="26"/>
      <c r="L33" s="56" t="e">
        <f>IF(ISBLANK(L32),L31,L32)</f>
        <v>#DIV/0!</v>
      </c>
      <c r="M33" s="97" t="s">
        <v>12</v>
      </c>
      <c r="N33" s="98"/>
      <c r="O33" s="98"/>
    </row>
    <row r="34" spans="1:15" s="18" customFormat="1" ht="21.75" customHeight="1">
      <c r="A34" s="11" t="s">
        <v>13</v>
      </c>
      <c r="B34" s="11"/>
      <c r="C34" s="11"/>
      <c r="D34" s="11"/>
      <c r="E34" s="11"/>
      <c r="F34" s="11"/>
      <c r="G34" s="11"/>
      <c r="H34" s="11"/>
      <c r="I34" s="11"/>
      <c r="J34" s="11"/>
      <c r="K34" s="11"/>
      <c r="L34" s="11"/>
      <c r="M34" s="11"/>
      <c r="N34" s="11"/>
      <c r="O34" s="11"/>
    </row>
    <row r="35" spans="1:15" s="18" customFormat="1" ht="21.75" customHeight="1">
      <c r="A35" s="11"/>
      <c r="B35" s="28" t="s">
        <v>14</v>
      </c>
      <c r="C35" s="11"/>
      <c r="D35" s="28"/>
      <c r="E35" s="28"/>
      <c r="F35" s="28"/>
      <c r="G35" s="28"/>
      <c r="H35" s="28"/>
      <c r="I35" s="28"/>
      <c r="J35" s="11"/>
      <c r="K35" s="11"/>
      <c r="L35" s="11"/>
      <c r="M35" s="11"/>
      <c r="N35" s="11"/>
      <c r="O35" s="11"/>
    </row>
    <row r="36" spans="1:15" s="18" customFormat="1" ht="21.75" customHeight="1">
      <c r="A36" s="11"/>
      <c r="B36" s="11" t="s">
        <v>15</v>
      </c>
      <c r="C36" s="11"/>
      <c r="D36" s="11"/>
      <c r="E36" s="11"/>
      <c r="F36" s="11"/>
      <c r="G36" s="11"/>
      <c r="H36" s="11"/>
      <c r="I36" s="29" t="e">
        <f>J27/N27</f>
        <v>#DIV/0!</v>
      </c>
      <c r="J36" s="11" t="s">
        <v>16</v>
      </c>
      <c r="K36" s="11"/>
      <c r="L36" s="11"/>
      <c r="M36" s="11"/>
      <c r="N36" s="11"/>
      <c r="O36" s="11"/>
    </row>
    <row r="37" spans="1:15" s="18" customFormat="1" ht="21.75" customHeight="1">
      <c r="A37" s="11"/>
      <c r="B37" s="11" t="s">
        <v>17</v>
      </c>
      <c r="C37" s="11"/>
      <c r="D37" s="11"/>
      <c r="E37" s="11"/>
      <c r="F37" s="11"/>
      <c r="G37" s="11"/>
      <c r="H37" s="11"/>
      <c r="I37" s="30" t="e">
        <f>L27/N27</f>
        <v>#DIV/0!</v>
      </c>
      <c r="J37" s="11" t="s">
        <v>18</v>
      </c>
      <c r="K37" s="11"/>
      <c r="L37" s="11"/>
      <c r="M37" s="11"/>
      <c r="N37" s="11"/>
      <c r="O37" s="11"/>
    </row>
    <row r="38" spans="1:15" s="18" customFormat="1" ht="12.75" customHeight="1">
      <c r="A38" s="11"/>
      <c r="B38" s="11"/>
      <c r="C38" s="11"/>
      <c r="D38" s="11"/>
      <c r="E38" s="11"/>
      <c r="F38" s="11"/>
      <c r="G38" s="11"/>
      <c r="H38" s="11"/>
      <c r="I38" s="11"/>
      <c r="J38" s="11"/>
      <c r="K38" s="11"/>
      <c r="L38" s="11"/>
      <c r="M38" s="11"/>
      <c r="N38" s="11"/>
      <c r="O38" s="11"/>
    </row>
    <row r="39" spans="1:15" s="18" customFormat="1" ht="12.75" customHeight="1">
      <c r="A39" s="11"/>
      <c r="B39" s="11"/>
      <c r="C39" s="11"/>
      <c r="D39" s="11"/>
      <c r="E39" s="11"/>
      <c r="F39" s="11"/>
      <c r="G39" s="11"/>
      <c r="H39" s="11"/>
      <c r="I39" s="11"/>
      <c r="J39" s="11"/>
      <c r="K39" s="11"/>
      <c r="L39" s="11"/>
      <c r="M39" s="11"/>
      <c r="N39" s="11"/>
      <c r="O39" s="11"/>
    </row>
    <row r="40" spans="1:15" s="18" customFormat="1" ht="21.75" customHeight="1">
      <c r="A40" s="11" t="s">
        <v>19</v>
      </c>
      <c r="B40" s="11"/>
      <c r="C40" s="11"/>
      <c r="D40" s="11"/>
      <c r="E40" s="11"/>
      <c r="F40" s="11"/>
      <c r="G40" s="11"/>
      <c r="H40" s="11"/>
      <c r="I40" s="11"/>
      <c r="J40" s="11"/>
      <c r="K40" s="11"/>
      <c r="L40" s="11"/>
      <c r="M40" s="11"/>
      <c r="N40" s="11"/>
      <c r="O40" s="11"/>
    </row>
    <row r="41" spans="1:15" s="18" customFormat="1" ht="21.75" customHeight="1">
      <c r="A41" s="11"/>
      <c r="B41" s="89" t="s">
        <v>83</v>
      </c>
      <c r="C41" s="89"/>
      <c r="D41" s="89"/>
      <c r="E41" s="89"/>
      <c r="F41" s="64">
        <v>10</v>
      </c>
      <c r="G41" s="61" t="s">
        <v>20</v>
      </c>
      <c r="H41" s="61">
        <f>IF(F41=10,110,IF(F41=8,108,105))</f>
        <v>110</v>
      </c>
      <c r="I41" s="31" t="s">
        <v>21</v>
      </c>
      <c r="J41" s="32" t="e">
        <f>ROUNDDOWN(ROUNDDOWN(C16*I36,0)*F41/H41,0)</f>
        <v>#DIV/0!</v>
      </c>
      <c r="K41" s="11" t="s">
        <v>22</v>
      </c>
      <c r="L41" s="11"/>
      <c r="M41" s="11"/>
      <c r="N41" s="11"/>
      <c r="O41" s="11"/>
    </row>
    <row r="42" spans="1:15" s="18" customFormat="1" ht="21.75" customHeight="1" thickBot="1">
      <c r="A42" s="11"/>
      <c r="B42" s="94" t="s">
        <v>84</v>
      </c>
      <c r="C42" s="94"/>
      <c r="D42" s="94"/>
      <c r="E42" s="94"/>
      <c r="F42" s="64">
        <v>10</v>
      </c>
      <c r="G42" s="61" t="s">
        <v>23</v>
      </c>
      <c r="H42" s="61">
        <f>IF(F42=10,110,IF(F42=8,108,105))</f>
        <v>110</v>
      </c>
      <c r="I42" s="31" t="s">
        <v>24</v>
      </c>
      <c r="J42" s="51" t="e">
        <f>ROUNDDOWN(ROUNDDOWN(C16*I37,0)*F42/H42*L33,0)</f>
        <v>#DIV/0!</v>
      </c>
      <c r="K42" s="11" t="s">
        <v>25</v>
      </c>
      <c r="L42" s="11"/>
      <c r="M42" s="11"/>
      <c r="N42" s="11"/>
      <c r="O42" s="11"/>
    </row>
    <row r="43" spans="1:15" s="18" customFormat="1" ht="21.75" customHeight="1" thickBot="1">
      <c r="A43" s="11"/>
      <c r="B43" s="11" t="s">
        <v>26</v>
      </c>
      <c r="C43" s="11"/>
      <c r="D43" s="11"/>
      <c r="E43" s="11"/>
      <c r="F43" s="62"/>
      <c r="G43" s="62"/>
      <c r="H43" s="62"/>
      <c r="I43" s="11"/>
      <c r="J43" s="52" t="e">
        <f>J42+J41</f>
        <v>#DIV/0!</v>
      </c>
      <c r="K43" s="11" t="s">
        <v>27</v>
      </c>
      <c r="L43" s="11"/>
      <c r="M43" s="11"/>
      <c r="N43" s="11"/>
      <c r="O43" s="11"/>
    </row>
    <row r="44" spans="1:15" s="18" customFormat="1" ht="15.75" customHeight="1">
      <c r="A44" s="11"/>
      <c r="B44" s="11"/>
      <c r="C44" s="11"/>
      <c r="D44" s="11"/>
      <c r="E44" s="11"/>
      <c r="F44" s="62"/>
      <c r="G44" s="62"/>
      <c r="H44" s="62"/>
      <c r="I44" s="11"/>
      <c r="J44" s="11"/>
      <c r="K44" s="11"/>
      <c r="L44" s="11"/>
      <c r="M44" s="11"/>
      <c r="N44" s="11"/>
      <c r="O44" s="11"/>
    </row>
    <row r="45" spans="1:15" s="18" customFormat="1" ht="15.75" customHeight="1">
      <c r="A45" s="11"/>
      <c r="B45" s="11"/>
      <c r="C45" s="11"/>
      <c r="D45" s="11"/>
      <c r="E45" s="11"/>
      <c r="F45" s="11"/>
      <c r="G45" s="11"/>
      <c r="H45" s="11"/>
      <c r="I45" s="11"/>
      <c r="J45" s="11"/>
      <c r="K45" s="11"/>
      <c r="L45" s="11"/>
      <c r="M45" s="11"/>
      <c r="N45" s="11"/>
      <c r="O45" s="11"/>
    </row>
    <row r="46" spans="1:15" s="18" customFormat="1" ht="21.75" customHeight="1">
      <c r="A46" s="11"/>
      <c r="B46" s="11"/>
      <c r="C46" s="11"/>
      <c r="D46" s="11"/>
      <c r="E46" s="11"/>
      <c r="F46" s="11"/>
      <c r="G46" s="11"/>
      <c r="H46" s="11"/>
      <c r="I46" s="11"/>
      <c r="J46" s="11"/>
      <c r="K46" s="11"/>
      <c r="L46" s="11"/>
      <c r="M46" s="11"/>
      <c r="N46" s="11"/>
      <c r="O46" s="11"/>
    </row>
    <row r="47" spans="1:15" s="18" customFormat="1" ht="22.5" customHeight="1">
      <c r="A47" s="11"/>
      <c r="B47" s="33"/>
      <c r="C47" s="11"/>
      <c r="D47" s="11"/>
      <c r="E47" s="11"/>
      <c r="F47" s="11"/>
      <c r="G47" s="11"/>
      <c r="H47" s="11"/>
      <c r="I47" s="11"/>
      <c r="J47" s="11"/>
      <c r="K47" s="11"/>
      <c r="L47" s="11"/>
      <c r="M47" s="11"/>
      <c r="N47" s="11"/>
      <c r="O47" s="11"/>
    </row>
    <row r="48" spans="1:15" s="7" customFormat="1" ht="22.5" customHeight="1">
      <c r="A48" s="11"/>
      <c r="B48" s="33"/>
      <c r="C48" s="11"/>
      <c r="D48" s="11"/>
      <c r="E48" s="11"/>
      <c r="F48" s="11"/>
      <c r="G48" s="11"/>
      <c r="H48" s="11"/>
      <c r="I48" s="11"/>
      <c r="J48" s="1"/>
      <c r="K48" s="1"/>
      <c r="L48" s="1"/>
      <c r="M48" s="1"/>
      <c r="N48" s="1"/>
      <c r="O48" s="1"/>
    </row>
    <row r="49" spans="1:15" s="18" customFormat="1" ht="30.75" customHeight="1">
      <c r="A49" s="95" t="s">
        <v>95</v>
      </c>
      <c r="B49" s="95"/>
      <c r="C49" s="95"/>
      <c r="D49" s="95"/>
      <c r="E49" s="95"/>
      <c r="F49" s="95"/>
      <c r="G49" s="95"/>
      <c r="H49" s="95"/>
      <c r="I49" s="11"/>
      <c r="J49" s="11"/>
      <c r="K49" s="11"/>
      <c r="L49" s="11"/>
      <c r="M49" s="11"/>
      <c r="N49" s="11"/>
      <c r="O49" s="11"/>
    </row>
    <row r="50" spans="1:15" s="18" customFormat="1" ht="22.5" customHeight="1">
      <c r="A50" s="94" t="s">
        <v>94</v>
      </c>
      <c r="B50" s="94"/>
      <c r="C50" s="94"/>
      <c r="D50" s="93"/>
      <c r="E50" s="93"/>
      <c r="F50" s="93"/>
      <c r="G50" s="93"/>
      <c r="H50" s="93"/>
      <c r="I50" s="11"/>
      <c r="J50" s="11"/>
      <c r="K50" s="11"/>
      <c r="L50" s="11"/>
      <c r="M50" s="11"/>
      <c r="N50" s="11"/>
      <c r="O50" s="11"/>
    </row>
    <row r="51" spans="1:15" s="87" customFormat="1" ht="6.75" customHeight="1">
      <c r="A51" s="86"/>
      <c r="B51" s="86"/>
      <c r="C51" s="86"/>
      <c r="D51" s="86"/>
      <c r="E51" s="86"/>
      <c r="F51" s="86"/>
      <c r="G51" s="86"/>
      <c r="H51" s="86"/>
    </row>
    <row r="52" spans="1:15" s="7" customFormat="1" ht="22.5" customHeight="1">
      <c r="A52" s="94" t="s">
        <v>93</v>
      </c>
      <c r="B52" s="94"/>
      <c r="C52" s="94"/>
      <c r="D52" s="93"/>
      <c r="E52" s="93"/>
      <c r="F52" s="93"/>
      <c r="G52" s="93"/>
      <c r="H52" s="93"/>
      <c r="I52" s="11"/>
      <c r="J52" s="1"/>
      <c r="K52" s="1"/>
      <c r="L52" s="1"/>
      <c r="M52" s="1"/>
      <c r="N52" s="1"/>
      <c r="O52" s="1"/>
    </row>
    <row r="53" spans="1:15" s="7" customFormat="1" ht="23.25" customHeight="1">
      <c r="A53" s="11"/>
      <c r="B53" s="33"/>
      <c r="C53" s="11"/>
      <c r="D53" s="11"/>
      <c r="E53" s="11"/>
      <c r="F53" s="11"/>
      <c r="G53" s="11"/>
      <c r="H53" s="11"/>
      <c r="I53" s="11"/>
      <c r="J53" s="1"/>
      <c r="K53" s="1"/>
      <c r="L53" s="1"/>
      <c r="M53" s="1"/>
      <c r="N53" s="1"/>
      <c r="O53" s="1"/>
    </row>
    <row r="54" spans="1:15" s="7" customFormat="1" ht="23.25" customHeight="1">
      <c r="A54" s="11"/>
      <c r="B54" s="33"/>
      <c r="C54" s="11"/>
      <c r="D54" s="11"/>
      <c r="E54" s="11"/>
      <c r="F54" s="11"/>
      <c r="G54" s="11"/>
      <c r="H54" s="11"/>
      <c r="I54" s="11"/>
      <c r="J54" s="1"/>
      <c r="K54" s="1"/>
      <c r="L54" s="1"/>
      <c r="M54" s="1"/>
      <c r="N54" s="1"/>
      <c r="O54" s="1"/>
    </row>
    <row r="55" spans="1:15">
      <c r="A55" s="59"/>
      <c r="B55" s="59"/>
      <c r="C55" s="60"/>
      <c r="D55" s="60"/>
      <c r="E55" s="60"/>
      <c r="F55" s="60"/>
      <c r="G55" s="60"/>
      <c r="H55" s="60"/>
      <c r="I55" s="60"/>
      <c r="J55" s="60"/>
      <c r="K55" s="60"/>
      <c r="L55" s="60"/>
      <c r="M55" s="60"/>
      <c r="N55" s="60"/>
    </row>
    <row r="56" spans="1:15">
      <c r="A56" s="59"/>
      <c r="B56" s="59"/>
      <c r="C56" s="60"/>
      <c r="D56" s="60"/>
      <c r="E56" s="60"/>
      <c r="F56" s="60"/>
      <c r="G56" s="60"/>
      <c r="H56" s="60"/>
      <c r="I56" s="60"/>
      <c r="J56" s="60"/>
      <c r="K56" s="60"/>
      <c r="L56" s="60"/>
      <c r="M56" s="60"/>
      <c r="N56" s="60"/>
    </row>
    <row r="57" spans="1:15">
      <c r="A57" s="59"/>
      <c r="B57" s="59"/>
      <c r="C57" s="60"/>
      <c r="D57" s="60"/>
      <c r="E57" s="60"/>
      <c r="F57" s="60"/>
      <c r="G57" s="60"/>
      <c r="H57" s="60"/>
      <c r="I57" s="60"/>
      <c r="J57" s="60"/>
      <c r="K57" s="60"/>
      <c r="L57" s="60"/>
      <c r="M57" s="60"/>
      <c r="N57" s="60"/>
    </row>
    <row r="58" spans="1:15">
      <c r="A58" s="59"/>
      <c r="B58" s="59"/>
      <c r="C58" s="60"/>
      <c r="D58" s="60"/>
      <c r="E58" s="60"/>
      <c r="F58" s="60"/>
      <c r="G58" s="60"/>
      <c r="H58" s="60"/>
      <c r="I58" s="60"/>
      <c r="J58" s="60"/>
      <c r="K58" s="60"/>
      <c r="L58" s="60"/>
      <c r="M58" s="60"/>
      <c r="N58" s="60"/>
    </row>
    <row r="59" spans="1:15">
      <c r="A59" s="59"/>
      <c r="B59" s="59"/>
      <c r="C59" s="60"/>
      <c r="D59" s="60"/>
      <c r="E59" s="60"/>
      <c r="F59" s="60"/>
      <c r="G59" s="60"/>
      <c r="H59" s="60"/>
      <c r="I59" s="60"/>
      <c r="J59" s="60"/>
      <c r="K59" s="60"/>
      <c r="L59" s="60"/>
      <c r="M59" s="60"/>
      <c r="N59" s="60"/>
    </row>
    <row r="60" spans="1:15">
      <c r="A60" s="59"/>
      <c r="B60" s="59"/>
      <c r="C60" s="60"/>
      <c r="D60" s="60"/>
      <c r="E60" s="60"/>
      <c r="F60" s="60"/>
      <c r="G60" s="60"/>
      <c r="H60" s="60"/>
      <c r="I60" s="60"/>
      <c r="J60" s="60"/>
      <c r="K60" s="60"/>
      <c r="L60" s="60"/>
      <c r="M60" s="60"/>
      <c r="N60" s="60"/>
    </row>
    <row r="61" spans="1:15">
      <c r="A61" s="59"/>
      <c r="B61" s="59"/>
      <c r="C61" s="60"/>
      <c r="D61" s="60"/>
      <c r="E61" s="60"/>
      <c r="F61" s="60"/>
      <c r="G61" s="60"/>
      <c r="H61" s="60"/>
      <c r="I61" s="60"/>
      <c r="J61" s="60"/>
      <c r="K61" s="60"/>
      <c r="L61" s="60"/>
      <c r="M61" s="60"/>
      <c r="N61" s="60"/>
    </row>
    <row r="62" spans="1:15">
      <c r="A62" s="59"/>
      <c r="B62" s="59"/>
      <c r="C62" s="60"/>
      <c r="D62" s="60"/>
      <c r="E62" s="60"/>
      <c r="F62" s="60"/>
      <c r="G62" s="60"/>
      <c r="H62" s="60"/>
      <c r="I62" s="60"/>
      <c r="J62" s="60"/>
      <c r="K62" s="60"/>
      <c r="L62" s="60"/>
      <c r="M62" s="60"/>
      <c r="N62" s="60"/>
    </row>
    <row r="63" spans="1:15">
      <c r="A63" s="59"/>
      <c r="B63" s="59"/>
      <c r="C63" s="60"/>
      <c r="D63" s="60"/>
      <c r="E63" s="60"/>
      <c r="F63" s="60"/>
      <c r="G63" s="60"/>
      <c r="H63" s="60"/>
      <c r="I63" s="60"/>
      <c r="J63" s="60"/>
      <c r="K63" s="60"/>
      <c r="L63" s="60"/>
      <c r="M63" s="60"/>
      <c r="N63" s="60"/>
    </row>
    <row r="64" spans="1:15">
      <c r="A64" s="59"/>
      <c r="B64" s="59"/>
      <c r="C64" s="60"/>
      <c r="D64" s="60"/>
      <c r="E64" s="60"/>
      <c r="F64" s="60"/>
      <c r="G64" s="60"/>
      <c r="H64" s="60"/>
      <c r="I64" s="60"/>
      <c r="J64" s="60"/>
      <c r="K64" s="60"/>
      <c r="L64" s="60"/>
      <c r="M64" s="60"/>
      <c r="N64" s="60"/>
    </row>
    <row r="65" spans="1:14">
      <c r="A65" s="59"/>
      <c r="B65" s="59"/>
      <c r="C65" s="60"/>
      <c r="D65" s="60"/>
      <c r="E65" s="60"/>
      <c r="F65" s="60"/>
      <c r="G65" s="60"/>
      <c r="H65" s="60"/>
      <c r="I65" s="60"/>
      <c r="J65" s="60"/>
      <c r="K65" s="60"/>
      <c r="L65" s="60"/>
      <c r="M65" s="60"/>
      <c r="N65" s="60"/>
    </row>
    <row r="66" spans="1:14">
      <c r="A66" s="59"/>
      <c r="B66" s="59"/>
      <c r="C66" s="60"/>
      <c r="D66" s="60"/>
      <c r="E66" s="60"/>
      <c r="F66" s="60"/>
      <c r="G66" s="60"/>
      <c r="H66" s="60"/>
      <c r="I66" s="60"/>
      <c r="J66" s="60"/>
      <c r="K66" s="60"/>
      <c r="L66" s="60"/>
      <c r="M66" s="60"/>
      <c r="N66" s="60"/>
    </row>
    <row r="67" spans="1:14">
      <c r="A67" s="59"/>
      <c r="B67" s="59"/>
      <c r="C67" s="60"/>
      <c r="D67" s="60"/>
      <c r="E67" s="60"/>
      <c r="F67" s="60"/>
      <c r="G67" s="60"/>
      <c r="H67" s="60"/>
      <c r="I67" s="60"/>
      <c r="J67" s="60"/>
      <c r="K67" s="60"/>
      <c r="L67" s="60"/>
      <c r="M67" s="60"/>
      <c r="N67" s="60"/>
    </row>
    <row r="68" spans="1:14">
      <c r="A68" s="59"/>
      <c r="B68" s="59"/>
      <c r="C68" s="60"/>
      <c r="D68" s="60"/>
      <c r="E68" s="60"/>
      <c r="F68" s="60"/>
      <c r="G68" s="60"/>
      <c r="H68" s="60"/>
      <c r="I68" s="60"/>
      <c r="J68" s="60"/>
      <c r="K68" s="60"/>
      <c r="L68" s="60"/>
      <c r="M68" s="60"/>
      <c r="N68" s="60"/>
    </row>
    <row r="69" spans="1:14">
      <c r="A69" s="59"/>
      <c r="B69" s="59"/>
      <c r="C69" s="60"/>
      <c r="D69" s="60"/>
      <c r="E69" s="60"/>
      <c r="F69" s="60"/>
      <c r="G69" s="60"/>
      <c r="H69" s="60"/>
      <c r="I69" s="60"/>
      <c r="J69" s="60"/>
      <c r="K69" s="60"/>
      <c r="L69" s="60"/>
      <c r="M69" s="60"/>
      <c r="N69" s="60"/>
    </row>
    <row r="70" spans="1:14">
      <c r="A70" s="59"/>
      <c r="B70" s="59"/>
      <c r="C70" s="60"/>
      <c r="D70" s="60"/>
      <c r="E70" s="60"/>
      <c r="F70" s="60"/>
      <c r="G70" s="60"/>
      <c r="H70" s="60"/>
      <c r="I70" s="60"/>
      <c r="J70" s="60"/>
      <c r="K70" s="60"/>
      <c r="L70" s="60"/>
      <c r="M70" s="60"/>
      <c r="N70" s="60"/>
    </row>
    <row r="71" spans="1:14">
      <c r="A71" s="59"/>
      <c r="B71" s="59"/>
      <c r="C71" s="60"/>
      <c r="D71" s="60"/>
      <c r="E71" s="60"/>
      <c r="F71" s="60"/>
      <c r="G71" s="60"/>
      <c r="H71" s="60"/>
      <c r="I71" s="60"/>
      <c r="J71" s="60"/>
      <c r="K71" s="60"/>
      <c r="L71" s="60"/>
      <c r="M71" s="60"/>
      <c r="N71" s="60"/>
    </row>
    <row r="72" spans="1:14">
      <c r="A72" s="59"/>
      <c r="B72" s="59"/>
      <c r="C72" s="60"/>
      <c r="D72" s="60"/>
      <c r="E72" s="60"/>
      <c r="F72" s="60"/>
      <c r="G72" s="60"/>
      <c r="H72" s="60"/>
      <c r="I72" s="60"/>
      <c r="J72" s="60"/>
      <c r="K72" s="60"/>
      <c r="L72" s="60"/>
      <c r="M72" s="60"/>
      <c r="N72" s="60"/>
    </row>
    <row r="73" spans="1:14">
      <c r="A73" s="59"/>
      <c r="B73" s="59"/>
      <c r="C73" s="60"/>
      <c r="D73" s="60"/>
      <c r="E73" s="60"/>
      <c r="F73" s="60"/>
      <c r="G73" s="60"/>
      <c r="H73" s="60"/>
      <c r="I73" s="60"/>
      <c r="J73" s="60"/>
      <c r="K73" s="60"/>
      <c r="L73" s="60"/>
      <c r="M73" s="60"/>
      <c r="N73" s="60"/>
    </row>
    <row r="74" spans="1:14">
      <c r="A74" s="59"/>
      <c r="B74" s="59"/>
      <c r="C74" s="60"/>
      <c r="D74" s="60"/>
      <c r="E74" s="60"/>
      <c r="F74" s="60"/>
      <c r="G74" s="60"/>
      <c r="H74" s="60"/>
      <c r="I74" s="60"/>
      <c r="J74" s="60"/>
      <c r="K74" s="60"/>
      <c r="L74" s="60"/>
      <c r="M74" s="60"/>
      <c r="N74" s="60"/>
    </row>
    <row r="75" spans="1:14">
      <c r="A75" s="59"/>
      <c r="B75" s="59"/>
      <c r="C75" s="60"/>
      <c r="D75" s="60"/>
      <c r="E75" s="60"/>
      <c r="F75" s="60"/>
      <c r="G75" s="60"/>
      <c r="H75" s="60"/>
      <c r="I75" s="60"/>
      <c r="J75" s="60"/>
      <c r="K75" s="60"/>
      <c r="L75" s="60"/>
      <c r="M75" s="60"/>
      <c r="N75" s="60"/>
    </row>
    <row r="76" spans="1:14">
      <c r="A76" s="59"/>
      <c r="B76" s="59"/>
      <c r="C76" s="60"/>
      <c r="D76" s="60"/>
      <c r="E76" s="60"/>
      <c r="F76" s="60"/>
      <c r="G76" s="60"/>
      <c r="H76" s="60"/>
      <c r="I76" s="60"/>
      <c r="J76" s="60"/>
      <c r="K76" s="60"/>
      <c r="L76" s="60"/>
      <c r="M76" s="60"/>
      <c r="N76" s="60"/>
    </row>
    <row r="77" spans="1:14">
      <c r="A77" s="59"/>
      <c r="B77" s="59"/>
      <c r="C77" s="60"/>
      <c r="D77" s="60"/>
      <c r="E77" s="60"/>
      <c r="F77" s="60"/>
      <c r="G77" s="60"/>
      <c r="H77" s="60"/>
      <c r="I77" s="60"/>
      <c r="J77" s="60"/>
      <c r="K77" s="60"/>
      <c r="L77" s="60"/>
      <c r="M77" s="60"/>
      <c r="N77" s="60"/>
    </row>
    <row r="78" spans="1:14">
      <c r="A78" s="59"/>
      <c r="B78" s="59"/>
      <c r="C78" s="60"/>
      <c r="D78" s="60"/>
      <c r="E78" s="60"/>
      <c r="F78" s="60"/>
      <c r="G78" s="60"/>
      <c r="H78" s="60"/>
      <c r="I78" s="60"/>
      <c r="J78" s="60"/>
      <c r="K78" s="60"/>
      <c r="L78" s="60"/>
      <c r="M78" s="60"/>
      <c r="N78" s="60"/>
    </row>
    <row r="79" spans="1:14">
      <c r="A79" s="59"/>
      <c r="B79" s="59"/>
      <c r="C79" s="60"/>
      <c r="D79" s="60"/>
      <c r="E79" s="60"/>
      <c r="F79" s="60"/>
      <c r="G79" s="60"/>
      <c r="H79" s="60"/>
      <c r="I79" s="60"/>
      <c r="J79" s="60"/>
      <c r="K79" s="60"/>
      <c r="L79" s="60"/>
      <c r="M79" s="60"/>
      <c r="N79" s="60"/>
    </row>
    <row r="80" spans="1:14">
      <c r="A80" s="59"/>
      <c r="B80" s="59"/>
      <c r="C80" s="60"/>
      <c r="D80" s="60"/>
      <c r="E80" s="60"/>
      <c r="F80" s="60"/>
      <c r="G80" s="60"/>
      <c r="H80" s="60"/>
      <c r="I80" s="60"/>
      <c r="J80" s="60"/>
      <c r="K80" s="60"/>
      <c r="L80" s="60"/>
      <c r="M80" s="60"/>
      <c r="N80" s="60"/>
    </row>
    <row r="81" spans="1:14">
      <c r="A81" s="59"/>
      <c r="B81" s="59"/>
      <c r="C81" s="60"/>
      <c r="D81" s="60"/>
      <c r="E81" s="60"/>
      <c r="F81" s="60"/>
      <c r="G81" s="60"/>
      <c r="H81" s="60"/>
      <c r="I81" s="60"/>
      <c r="J81" s="60"/>
      <c r="K81" s="60"/>
      <c r="L81" s="60"/>
      <c r="M81" s="60"/>
      <c r="N81" s="60"/>
    </row>
    <row r="82" spans="1:14">
      <c r="A82" s="59"/>
      <c r="B82" s="59"/>
      <c r="C82" s="60"/>
      <c r="D82" s="60"/>
      <c r="E82" s="60"/>
      <c r="F82" s="60"/>
      <c r="G82" s="60"/>
      <c r="H82" s="60"/>
      <c r="I82" s="60"/>
      <c r="J82" s="60"/>
      <c r="K82" s="60"/>
      <c r="L82" s="60"/>
      <c r="M82" s="60"/>
      <c r="N82" s="60"/>
    </row>
    <row r="83" spans="1:14">
      <c r="A83" s="59"/>
      <c r="B83" s="59"/>
      <c r="C83" s="60"/>
      <c r="D83" s="60"/>
      <c r="E83" s="60"/>
      <c r="F83" s="60"/>
      <c r="G83" s="60"/>
      <c r="H83" s="60"/>
      <c r="I83" s="60"/>
      <c r="J83" s="60"/>
      <c r="K83" s="60"/>
      <c r="L83" s="60"/>
      <c r="M83" s="60"/>
      <c r="N83" s="60"/>
    </row>
    <row r="84" spans="1:14">
      <c r="A84" s="59"/>
      <c r="B84" s="59"/>
      <c r="C84" s="60"/>
      <c r="D84" s="60"/>
      <c r="E84" s="60"/>
      <c r="F84" s="60"/>
      <c r="G84" s="60"/>
      <c r="H84" s="60"/>
      <c r="I84" s="60"/>
      <c r="J84" s="60"/>
      <c r="K84" s="60"/>
      <c r="L84" s="60"/>
      <c r="M84" s="60"/>
      <c r="N84" s="60"/>
    </row>
    <row r="85" spans="1:14">
      <c r="A85" s="59"/>
      <c r="B85" s="59"/>
      <c r="C85" s="60"/>
      <c r="D85" s="60"/>
      <c r="E85" s="60"/>
      <c r="F85" s="60"/>
      <c r="G85" s="60"/>
      <c r="H85" s="60"/>
      <c r="I85" s="60"/>
      <c r="J85" s="60"/>
      <c r="K85" s="60"/>
      <c r="L85" s="60"/>
      <c r="M85" s="60"/>
      <c r="N85" s="60"/>
    </row>
    <row r="86" spans="1:14">
      <c r="A86" s="59"/>
      <c r="B86" s="59"/>
      <c r="C86" s="60"/>
      <c r="D86" s="60"/>
      <c r="E86" s="60"/>
      <c r="F86" s="60"/>
      <c r="G86" s="60"/>
      <c r="H86" s="60"/>
      <c r="I86" s="60"/>
      <c r="J86" s="60"/>
      <c r="K86" s="60"/>
      <c r="L86" s="60"/>
      <c r="M86" s="60"/>
      <c r="N86" s="60"/>
    </row>
    <row r="87" spans="1:14">
      <c r="A87" s="59"/>
      <c r="B87" s="59"/>
      <c r="C87" s="60"/>
      <c r="D87" s="60"/>
      <c r="E87" s="60"/>
      <c r="F87" s="60"/>
      <c r="G87" s="60"/>
      <c r="H87" s="60"/>
      <c r="I87" s="60"/>
      <c r="J87" s="60"/>
      <c r="K87" s="60"/>
      <c r="L87" s="60"/>
      <c r="M87" s="60"/>
      <c r="N87" s="60"/>
    </row>
    <row r="88" spans="1:14">
      <c r="A88" s="59"/>
      <c r="B88" s="59"/>
      <c r="C88" s="60"/>
      <c r="D88" s="60"/>
      <c r="E88" s="60"/>
      <c r="F88" s="60"/>
      <c r="G88" s="60"/>
      <c r="H88" s="60"/>
      <c r="I88" s="60"/>
      <c r="J88" s="60"/>
      <c r="K88" s="60"/>
      <c r="L88" s="60"/>
      <c r="M88" s="60"/>
      <c r="N88" s="60"/>
    </row>
    <row r="89" spans="1:14">
      <c r="A89" s="59"/>
      <c r="B89" s="59"/>
      <c r="C89" s="60"/>
      <c r="D89" s="60"/>
      <c r="E89" s="60"/>
      <c r="F89" s="60"/>
      <c r="G89" s="60"/>
      <c r="H89" s="60"/>
      <c r="I89" s="60"/>
      <c r="J89" s="60"/>
      <c r="K89" s="60"/>
      <c r="L89" s="60"/>
      <c r="M89" s="60"/>
      <c r="N89" s="60"/>
    </row>
  </sheetData>
  <mergeCells count="27">
    <mergeCell ref="A49:H49"/>
    <mergeCell ref="A50:C50"/>
    <mergeCell ref="D50:H50"/>
    <mergeCell ref="A52:C52"/>
    <mergeCell ref="D52:H52"/>
    <mergeCell ref="B30:H30"/>
    <mergeCell ref="B31:H31"/>
    <mergeCell ref="M33:O33"/>
    <mergeCell ref="B41:E41"/>
    <mergeCell ref="B42:E42"/>
    <mergeCell ref="B22:B27"/>
    <mergeCell ref="C22:I22"/>
    <mergeCell ref="C23:I23"/>
    <mergeCell ref="C24:I24"/>
    <mergeCell ref="C25:I25"/>
    <mergeCell ref="C26:I26"/>
    <mergeCell ref="C27:I27"/>
    <mergeCell ref="B20:I21"/>
    <mergeCell ref="J20:L20"/>
    <mergeCell ref="C13:J13"/>
    <mergeCell ref="M20:M21"/>
    <mergeCell ref="N20:N21"/>
    <mergeCell ref="A1:N1"/>
    <mergeCell ref="C4:I4"/>
    <mergeCell ref="C7:I7"/>
    <mergeCell ref="C10:J10"/>
    <mergeCell ref="C16:F16"/>
  </mergeCells>
  <phoneticPr fontId="3"/>
  <printOptions horizontalCentered="1"/>
  <pageMargins left="0.78740157480314965" right="0.78740157480314965" top="0.98425196850393704" bottom="0.98425196850393704" header="0.51181102362204722" footer="0.51181102362204722"/>
  <pageSetup paperSize="9"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7"/>
  <sheetViews>
    <sheetView showGridLines="0" view="pageBreakPreview" topLeftCell="A25" zoomScale="75" zoomScaleNormal="100" zoomScaleSheetLayoutView="75" workbookViewId="0">
      <selection activeCell="R4" sqref="R4"/>
    </sheetView>
  </sheetViews>
  <sheetFormatPr defaultColWidth="9" defaultRowHeight="13.5"/>
  <cols>
    <col min="1" max="1" width="3.125" style="37" customWidth="1"/>
    <col min="2" max="2" width="3.25" style="37" customWidth="1"/>
    <col min="3" max="4" width="8.125" style="36" customWidth="1"/>
    <col min="5" max="5" width="5.75" style="36" customWidth="1"/>
    <col min="6" max="6" width="2.75" style="36" bestFit="1"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6.375" style="36" customWidth="1"/>
    <col min="15" max="16384" width="9" style="36"/>
  </cols>
  <sheetData>
    <row r="1" spans="1:15" s="57" customFormat="1" ht="24" customHeight="1">
      <c r="A1" s="88" t="s">
        <v>75</v>
      </c>
      <c r="B1" s="88"/>
      <c r="C1" s="88"/>
      <c r="D1" s="88"/>
      <c r="E1" s="88"/>
      <c r="F1" s="88"/>
      <c r="G1" s="88"/>
      <c r="H1" s="88"/>
      <c r="I1" s="88"/>
      <c r="J1" s="88"/>
      <c r="K1" s="88"/>
      <c r="L1" s="88"/>
      <c r="M1" s="88"/>
      <c r="N1" s="88"/>
      <c r="O1" s="2"/>
    </row>
    <row r="2" spans="1:15" s="69" customFormat="1" ht="30" customHeight="1">
      <c r="A2" s="3"/>
      <c r="B2" s="4"/>
      <c r="C2" s="4"/>
      <c r="D2" s="4"/>
      <c r="E2" s="4"/>
      <c r="F2" s="4"/>
      <c r="G2" s="4"/>
      <c r="H2" s="4"/>
      <c r="I2" s="4"/>
      <c r="J2" s="4"/>
      <c r="K2" s="4"/>
      <c r="L2" s="4"/>
      <c r="M2" s="4"/>
      <c r="N2" s="4"/>
      <c r="O2" s="2"/>
    </row>
    <row r="3" spans="1:15" s="7" customFormat="1" ht="21.75" customHeight="1">
      <c r="A3" s="5" t="s">
        <v>77</v>
      </c>
      <c r="B3" s="49"/>
      <c r="C3" s="8"/>
      <c r="D3" s="8"/>
      <c r="E3" s="8"/>
      <c r="F3" s="8"/>
      <c r="G3" s="8"/>
      <c r="H3" s="8"/>
      <c r="I3" s="8"/>
      <c r="J3" s="8"/>
      <c r="K3" s="1"/>
      <c r="L3" s="1"/>
      <c r="M3" s="1"/>
      <c r="N3" s="1"/>
      <c r="O3" s="1"/>
    </row>
    <row r="4" spans="1:15" s="7" customFormat="1" ht="21.75" customHeight="1">
      <c r="A4" s="6"/>
      <c r="B4" s="49"/>
      <c r="C4" s="90"/>
      <c r="D4" s="90"/>
      <c r="E4" s="90"/>
      <c r="F4" s="90"/>
      <c r="G4" s="90"/>
      <c r="H4" s="90"/>
      <c r="I4" s="90"/>
      <c r="J4" s="8"/>
      <c r="K4" s="1"/>
      <c r="L4" s="1"/>
      <c r="M4" s="1"/>
      <c r="N4" s="1"/>
      <c r="O4" s="1"/>
    </row>
    <row r="5" spans="1:15" s="7" customFormat="1" ht="21.75" customHeight="1">
      <c r="A5" s="6"/>
      <c r="B5" s="49"/>
      <c r="C5" s="8"/>
      <c r="D5" s="8"/>
      <c r="E5" s="8"/>
      <c r="F5" s="8"/>
      <c r="G5" s="8"/>
      <c r="H5" s="8"/>
      <c r="I5" s="8"/>
      <c r="J5" s="8"/>
      <c r="K5" s="1"/>
      <c r="L5" s="1"/>
      <c r="M5" s="1"/>
      <c r="N5" s="1"/>
      <c r="O5" s="1"/>
    </row>
    <row r="6" spans="1:15" s="7" customFormat="1" ht="21.75" customHeight="1">
      <c r="A6" s="5" t="s">
        <v>91</v>
      </c>
      <c r="B6" s="49"/>
      <c r="C6" s="8"/>
      <c r="D6" s="8"/>
      <c r="E6" s="8"/>
      <c r="F6" s="8"/>
      <c r="G6" s="8"/>
      <c r="H6" s="8"/>
      <c r="I6" s="8"/>
      <c r="J6" s="8"/>
      <c r="K6" s="1"/>
      <c r="L6" s="1"/>
      <c r="M6" s="1"/>
      <c r="N6" s="1"/>
      <c r="O6" s="1"/>
    </row>
    <row r="7" spans="1:15" s="7" customFormat="1" ht="21.75" customHeight="1">
      <c r="A7" s="6"/>
      <c r="B7" s="49"/>
      <c r="C7" s="90"/>
      <c r="D7" s="90"/>
      <c r="E7" s="90"/>
      <c r="F7" s="90"/>
      <c r="G7" s="90"/>
      <c r="H7" s="90"/>
      <c r="I7" s="90"/>
      <c r="J7" s="8"/>
      <c r="K7" s="1"/>
      <c r="L7" s="1"/>
      <c r="M7" s="1"/>
      <c r="N7" s="1"/>
      <c r="O7" s="1"/>
    </row>
    <row r="8" spans="1:15" s="7" customFormat="1" ht="21.75" customHeight="1">
      <c r="A8" s="6"/>
      <c r="B8" s="49"/>
      <c r="C8" s="8"/>
      <c r="D8" s="8"/>
      <c r="E8" s="8"/>
      <c r="F8" s="8"/>
      <c r="G8" s="8"/>
      <c r="H8" s="8"/>
      <c r="I8" s="8"/>
      <c r="J8" s="8"/>
      <c r="K8" s="1"/>
      <c r="L8" s="1"/>
      <c r="M8" s="1"/>
      <c r="N8" s="1"/>
      <c r="O8" s="1"/>
    </row>
    <row r="9" spans="1:15" s="7" customFormat="1" ht="21.75" customHeight="1">
      <c r="A9" s="5" t="s">
        <v>78</v>
      </c>
      <c r="B9" s="49"/>
      <c r="C9" s="8"/>
      <c r="D9" s="8"/>
      <c r="E9" s="8"/>
      <c r="F9" s="8"/>
      <c r="G9" s="8"/>
      <c r="H9" s="8"/>
      <c r="I9" s="8"/>
      <c r="J9" s="8"/>
      <c r="K9" s="1"/>
      <c r="L9" s="1"/>
      <c r="M9" s="1"/>
      <c r="N9" s="1"/>
      <c r="O9" s="1"/>
    </row>
    <row r="10" spans="1:15" s="7" customFormat="1" ht="21.75" customHeight="1">
      <c r="A10" s="6"/>
      <c r="B10" s="49"/>
      <c r="C10" s="90"/>
      <c r="D10" s="90"/>
      <c r="E10" s="90"/>
      <c r="F10" s="90"/>
      <c r="G10" s="90"/>
      <c r="H10" s="90"/>
      <c r="I10" s="90"/>
      <c r="J10" s="90"/>
      <c r="K10" s="50"/>
      <c r="L10" s="1"/>
      <c r="M10" s="1"/>
      <c r="N10" s="1"/>
      <c r="O10" s="1"/>
    </row>
    <row r="11" spans="1:15" s="7" customFormat="1" ht="21.75" customHeight="1">
      <c r="A11" s="6"/>
      <c r="B11" s="49"/>
      <c r="C11" s="8"/>
      <c r="D11" s="8"/>
      <c r="E11" s="8"/>
      <c r="F11" s="8"/>
      <c r="G11" s="8"/>
      <c r="H11" s="8"/>
      <c r="I11" s="8"/>
      <c r="J11" s="8"/>
      <c r="K11" s="1"/>
      <c r="L11" s="1"/>
      <c r="M11" s="1"/>
      <c r="N11" s="1"/>
      <c r="O11" s="1"/>
    </row>
    <row r="12" spans="1:15" s="7" customFormat="1" ht="21.75" customHeight="1">
      <c r="A12" s="5" t="s">
        <v>0</v>
      </c>
      <c r="B12" s="49"/>
      <c r="C12" s="8"/>
      <c r="D12" s="8"/>
      <c r="E12" s="8"/>
      <c r="F12" s="8"/>
      <c r="G12" s="8"/>
      <c r="H12" s="8"/>
      <c r="I12" s="8"/>
      <c r="J12" s="8"/>
      <c r="K12" s="1"/>
      <c r="L12" s="1"/>
      <c r="M12" s="1"/>
      <c r="N12" s="1"/>
      <c r="O12" s="1"/>
    </row>
    <row r="13" spans="1:15" s="7" customFormat="1" ht="21.75" customHeight="1">
      <c r="A13" s="6" t="s">
        <v>1</v>
      </c>
      <c r="B13" s="49"/>
      <c r="C13" s="90"/>
      <c r="D13" s="90"/>
      <c r="E13" s="90"/>
      <c r="F13" s="90"/>
      <c r="G13" s="90"/>
      <c r="H13" s="90"/>
      <c r="I13" s="90"/>
      <c r="J13" s="90"/>
      <c r="K13" s="1"/>
      <c r="L13" s="1"/>
      <c r="M13" s="1"/>
      <c r="N13" s="1"/>
      <c r="O13" s="1"/>
    </row>
    <row r="14" spans="1:15" s="7" customFormat="1" ht="21.75" customHeight="1">
      <c r="A14" s="6"/>
      <c r="B14" s="49"/>
      <c r="C14" s="8"/>
      <c r="D14" s="8"/>
      <c r="E14" s="8"/>
      <c r="F14" s="8"/>
      <c r="G14" s="8"/>
      <c r="H14" s="8"/>
      <c r="I14" s="8"/>
      <c r="J14" s="8"/>
      <c r="K14" s="1"/>
      <c r="L14" s="1"/>
      <c r="M14" s="1"/>
      <c r="N14" s="1"/>
      <c r="O14" s="1"/>
    </row>
    <row r="15" spans="1:15" s="7" customFormat="1" ht="21.75" customHeight="1">
      <c r="A15" s="5" t="s">
        <v>46</v>
      </c>
      <c r="B15" s="49"/>
      <c r="C15" s="8"/>
      <c r="D15" s="8"/>
      <c r="E15" s="8"/>
      <c r="F15" s="8"/>
      <c r="G15" s="8"/>
      <c r="H15" s="8"/>
      <c r="I15" s="8"/>
      <c r="J15" s="8"/>
      <c r="K15" s="1"/>
      <c r="L15" s="1"/>
      <c r="M15" s="1"/>
      <c r="N15" s="1"/>
      <c r="O15" s="1"/>
    </row>
    <row r="16" spans="1:15" s="7" customFormat="1" ht="21.75" customHeight="1">
      <c r="A16" s="6"/>
      <c r="B16" s="49"/>
      <c r="C16" s="92"/>
      <c r="D16" s="92"/>
      <c r="E16" s="92"/>
      <c r="F16" s="92"/>
      <c r="G16" s="9" t="s">
        <v>2</v>
      </c>
      <c r="H16" s="9"/>
      <c r="I16" s="10"/>
      <c r="J16" s="8"/>
      <c r="K16" s="1"/>
      <c r="L16" s="1"/>
      <c r="M16" s="1"/>
      <c r="N16" s="1"/>
      <c r="O16" s="1"/>
    </row>
    <row r="17" spans="1:16" s="7" customFormat="1" ht="21.75" customHeight="1">
      <c r="A17" s="6"/>
      <c r="B17" s="6"/>
      <c r="C17" s="1"/>
      <c r="D17" s="1"/>
      <c r="E17" s="1"/>
      <c r="F17" s="1"/>
      <c r="G17" s="1"/>
      <c r="H17" s="1"/>
      <c r="I17" s="1"/>
      <c r="J17" s="1"/>
      <c r="K17" s="1"/>
      <c r="L17" s="1"/>
      <c r="M17" s="1"/>
      <c r="N17" s="1"/>
      <c r="O17" s="1"/>
    </row>
    <row r="18" spans="1:16" s="7" customFormat="1" ht="21.75" customHeight="1">
      <c r="A18" s="5" t="s">
        <v>70</v>
      </c>
      <c r="B18" s="6"/>
      <c r="C18" s="1"/>
      <c r="D18" s="1"/>
      <c r="E18" s="1"/>
      <c r="F18" s="1"/>
      <c r="G18" s="1"/>
      <c r="H18" s="1"/>
      <c r="I18" s="1"/>
      <c r="J18" s="1"/>
      <c r="K18" s="1"/>
      <c r="L18" s="1"/>
      <c r="M18" s="1"/>
      <c r="N18" s="1"/>
      <c r="O18" s="1"/>
    </row>
    <row r="19" spans="1:16" s="7" customFormat="1" ht="21.75" customHeight="1">
      <c r="A19" s="11" t="s">
        <v>3</v>
      </c>
      <c r="B19" s="11"/>
      <c r="C19" s="1"/>
      <c r="D19" s="1"/>
      <c r="E19" s="1"/>
      <c r="F19" s="1"/>
      <c r="G19" s="1"/>
      <c r="H19" s="1"/>
      <c r="I19" s="1"/>
      <c r="J19" s="1"/>
      <c r="K19" s="1"/>
      <c r="L19" s="1"/>
      <c r="M19" s="1"/>
      <c r="N19" s="1"/>
      <c r="O19" s="1"/>
    </row>
    <row r="20" spans="1:16" s="13" customFormat="1" ht="21.75" customHeight="1">
      <c r="A20" s="12"/>
      <c r="B20" s="99" t="s">
        <v>69</v>
      </c>
      <c r="C20" s="100"/>
      <c r="D20" s="100"/>
      <c r="E20" s="100"/>
      <c r="F20" s="100"/>
      <c r="G20" s="100"/>
      <c r="H20" s="100"/>
      <c r="I20" s="101"/>
      <c r="J20" s="105" t="s">
        <v>4</v>
      </c>
      <c r="K20" s="105"/>
      <c r="L20" s="105"/>
      <c r="M20" s="106" t="s">
        <v>5</v>
      </c>
      <c r="N20" s="105" t="s">
        <v>6</v>
      </c>
      <c r="O20" s="12"/>
      <c r="P20" s="7"/>
    </row>
    <row r="21" spans="1:16" s="13" customFormat="1" ht="32.25" customHeight="1">
      <c r="A21" s="12"/>
      <c r="B21" s="102"/>
      <c r="C21" s="103"/>
      <c r="D21" s="103"/>
      <c r="E21" s="103"/>
      <c r="F21" s="103"/>
      <c r="G21" s="103"/>
      <c r="H21" s="103"/>
      <c r="I21" s="104"/>
      <c r="J21" s="65" t="s">
        <v>54</v>
      </c>
      <c r="K21" s="65" t="s">
        <v>7</v>
      </c>
      <c r="L21" s="65" t="s">
        <v>55</v>
      </c>
      <c r="M21" s="107"/>
      <c r="N21" s="105"/>
      <c r="O21" s="12"/>
    </row>
    <row r="22" spans="1:16" s="7" customFormat="1" ht="21.6" customHeight="1">
      <c r="A22" s="1"/>
      <c r="B22" s="108" t="s">
        <v>8</v>
      </c>
      <c r="C22" s="118" t="s">
        <v>56</v>
      </c>
      <c r="J22" s="15"/>
      <c r="K22" s="15"/>
      <c r="L22" s="15"/>
      <c r="M22" s="15"/>
      <c r="N22" s="16">
        <f t="shared" ref="N22:N32" si="0">SUM(J22:M22)</f>
        <v>0</v>
      </c>
      <c r="O22" s="72"/>
      <c r="P22" s="13"/>
    </row>
    <row r="23" spans="1:16" s="7" customFormat="1" ht="21.75" customHeight="1">
      <c r="A23" s="1"/>
      <c r="B23" s="109"/>
      <c r="C23" s="119"/>
      <c r="D23" s="121"/>
      <c r="E23" s="121"/>
      <c r="F23" s="121"/>
      <c r="G23" s="121"/>
      <c r="H23" s="121"/>
      <c r="I23" s="122"/>
      <c r="J23" s="15"/>
      <c r="K23" s="15"/>
      <c r="L23" s="15"/>
      <c r="M23" s="15"/>
      <c r="N23" s="16">
        <f t="shared" si="0"/>
        <v>0</v>
      </c>
      <c r="O23" s="72"/>
    </row>
    <row r="24" spans="1:16" s="7" customFormat="1" ht="21.75" customHeight="1">
      <c r="A24" s="1"/>
      <c r="B24" s="109"/>
      <c r="C24" s="119"/>
      <c r="D24" s="121"/>
      <c r="E24" s="121"/>
      <c r="F24" s="121"/>
      <c r="G24" s="121"/>
      <c r="H24" s="121"/>
      <c r="I24" s="122"/>
      <c r="J24" s="15"/>
      <c r="K24" s="15"/>
      <c r="L24" s="15"/>
      <c r="M24" s="15"/>
      <c r="N24" s="16">
        <f t="shared" si="0"/>
        <v>0</v>
      </c>
      <c r="O24" s="72"/>
    </row>
    <row r="25" spans="1:16" s="7" customFormat="1" ht="21.75" customHeight="1">
      <c r="A25" s="1"/>
      <c r="B25" s="109"/>
      <c r="C25" s="119"/>
      <c r="D25" s="121"/>
      <c r="E25" s="121"/>
      <c r="F25" s="121"/>
      <c r="G25" s="121"/>
      <c r="H25" s="121"/>
      <c r="I25" s="122"/>
      <c r="J25" s="15"/>
      <c r="K25" s="15"/>
      <c r="L25" s="15"/>
      <c r="M25" s="15"/>
      <c r="N25" s="16">
        <f t="shared" si="0"/>
        <v>0</v>
      </c>
      <c r="O25" s="1"/>
    </row>
    <row r="26" spans="1:16" s="7" customFormat="1" ht="21.75" customHeight="1">
      <c r="A26" s="1"/>
      <c r="B26" s="109"/>
      <c r="C26" s="120"/>
      <c r="D26" s="73" t="s">
        <v>57</v>
      </c>
      <c r="E26" s="73"/>
      <c r="F26" s="73"/>
      <c r="G26" s="73"/>
      <c r="H26" s="73"/>
      <c r="I26" s="74"/>
      <c r="J26" s="17">
        <f>SUM(J22:J25)</f>
        <v>0</v>
      </c>
      <c r="K26" s="17">
        <f>SUM(K22:K25)</f>
        <v>0</v>
      </c>
      <c r="L26" s="17">
        <f>SUM(L22:L25)</f>
        <v>0</v>
      </c>
      <c r="M26" s="17">
        <f>SUM(M22:M25)</f>
        <v>0</v>
      </c>
      <c r="N26" s="17">
        <f t="shared" si="0"/>
        <v>0</v>
      </c>
      <c r="O26" s="1"/>
      <c r="P26" s="13"/>
    </row>
    <row r="27" spans="1:16" s="7" customFormat="1" ht="21.6" customHeight="1">
      <c r="A27" s="1"/>
      <c r="B27" s="109"/>
      <c r="C27" s="123" t="s">
        <v>58</v>
      </c>
      <c r="D27" s="121"/>
      <c r="E27" s="121"/>
      <c r="F27" s="121"/>
      <c r="G27" s="121"/>
      <c r="H27" s="121"/>
      <c r="I27" s="122"/>
      <c r="J27" s="15"/>
      <c r="K27" s="15"/>
      <c r="L27" s="15"/>
      <c r="M27" s="15"/>
      <c r="N27" s="16">
        <f t="shared" si="0"/>
        <v>0</v>
      </c>
      <c r="O27" s="72"/>
      <c r="P27" s="13"/>
    </row>
    <row r="28" spans="1:16" s="7" customFormat="1" ht="21.75" customHeight="1">
      <c r="A28" s="1"/>
      <c r="B28" s="109"/>
      <c r="C28" s="124"/>
      <c r="D28" s="121"/>
      <c r="E28" s="121"/>
      <c r="F28" s="121"/>
      <c r="G28" s="121"/>
      <c r="H28" s="121"/>
      <c r="I28" s="122"/>
      <c r="J28" s="15"/>
      <c r="K28" s="15"/>
      <c r="L28" s="15"/>
      <c r="M28" s="15"/>
      <c r="N28" s="16">
        <f t="shared" si="0"/>
        <v>0</v>
      </c>
      <c r="O28" s="72"/>
    </row>
    <row r="29" spans="1:16" s="7" customFormat="1" ht="21.75" customHeight="1">
      <c r="A29" s="1"/>
      <c r="B29" s="109"/>
      <c r="C29" s="124"/>
      <c r="D29" s="121"/>
      <c r="E29" s="121"/>
      <c r="F29" s="121"/>
      <c r="G29" s="121"/>
      <c r="H29" s="121"/>
      <c r="I29" s="122"/>
      <c r="J29" s="15"/>
      <c r="K29" s="15"/>
      <c r="L29" s="15"/>
      <c r="M29" s="15"/>
      <c r="N29" s="16">
        <f t="shared" si="0"/>
        <v>0</v>
      </c>
      <c r="O29" s="72"/>
    </row>
    <row r="30" spans="1:16" s="7" customFormat="1" ht="21.75" customHeight="1">
      <c r="A30" s="1"/>
      <c r="B30" s="109"/>
      <c r="C30" s="124"/>
      <c r="D30" s="121"/>
      <c r="E30" s="121"/>
      <c r="F30" s="121"/>
      <c r="G30" s="121"/>
      <c r="H30" s="121"/>
      <c r="I30" s="122"/>
      <c r="J30" s="15"/>
      <c r="K30" s="15"/>
      <c r="L30" s="15"/>
      <c r="M30" s="15"/>
      <c r="N30" s="16">
        <f t="shared" si="0"/>
        <v>0</v>
      </c>
      <c r="O30" s="1"/>
    </row>
    <row r="31" spans="1:16" s="7" customFormat="1" ht="21.75" customHeight="1">
      <c r="A31" s="1"/>
      <c r="B31" s="109"/>
      <c r="C31" s="125"/>
      <c r="D31" s="73" t="s">
        <v>59</v>
      </c>
      <c r="E31" s="73"/>
      <c r="F31" s="73"/>
      <c r="G31" s="73"/>
      <c r="H31" s="73"/>
      <c r="I31" s="74"/>
      <c r="J31" s="17">
        <f>SUM(J27:J30)</f>
        <v>0</v>
      </c>
      <c r="K31" s="17">
        <f>SUM(K27:K30)</f>
        <v>0</v>
      </c>
      <c r="L31" s="17">
        <f>SUM(L27:L30)</f>
        <v>0</v>
      </c>
      <c r="M31" s="17">
        <f>SUM(M27:M30)</f>
        <v>0</v>
      </c>
      <c r="N31" s="17">
        <f t="shared" si="0"/>
        <v>0</v>
      </c>
      <c r="O31" s="1"/>
    </row>
    <row r="32" spans="1:16" s="7" customFormat="1" ht="21.75" customHeight="1">
      <c r="A32" s="1"/>
      <c r="B32" s="110"/>
      <c r="C32" s="75" t="s">
        <v>60</v>
      </c>
      <c r="D32" s="73"/>
      <c r="E32" s="73"/>
      <c r="F32" s="73"/>
      <c r="G32" s="73"/>
      <c r="H32" s="73"/>
      <c r="I32" s="74"/>
      <c r="J32" s="17">
        <f>J26+J31</f>
        <v>0</v>
      </c>
      <c r="K32" s="17">
        <f t="shared" ref="K32:M32" si="1">K26+K31</f>
        <v>0</v>
      </c>
      <c r="L32" s="17">
        <f t="shared" si="1"/>
        <v>0</v>
      </c>
      <c r="M32" s="17">
        <f t="shared" si="1"/>
        <v>0</v>
      </c>
      <c r="N32" s="17">
        <f t="shared" si="0"/>
        <v>0</v>
      </c>
      <c r="O32" s="1"/>
    </row>
    <row r="33" spans="1:15" s="7" customFormat="1" ht="21.75" customHeight="1">
      <c r="A33" s="1"/>
      <c r="B33" s="1"/>
      <c r="C33" s="1"/>
      <c r="D33" s="20"/>
      <c r="E33" s="20"/>
      <c r="F33" s="20"/>
      <c r="G33" s="20"/>
      <c r="H33" s="20"/>
      <c r="I33" s="20"/>
      <c r="J33" s="76"/>
      <c r="K33" s="76"/>
      <c r="L33" s="76"/>
      <c r="M33" s="76"/>
      <c r="N33" s="76"/>
      <c r="O33" s="1"/>
    </row>
    <row r="34" spans="1:15" s="18" customFormat="1" ht="21.75" customHeight="1">
      <c r="A34" s="11" t="s">
        <v>9</v>
      </c>
      <c r="B34" s="11"/>
      <c r="C34" s="11"/>
      <c r="D34" s="11"/>
      <c r="E34" s="11"/>
      <c r="F34" s="11"/>
      <c r="G34" s="11"/>
      <c r="H34" s="11"/>
      <c r="I34" s="11"/>
      <c r="J34" s="11"/>
      <c r="K34" s="11"/>
      <c r="L34" s="11"/>
      <c r="M34" s="11"/>
      <c r="N34" s="11"/>
      <c r="O34" s="11"/>
    </row>
    <row r="35" spans="1:15" s="18" customFormat="1" ht="25.5" customHeight="1">
      <c r="A35" s="11"/>
      <c r="B35" s="96"/>
      <c r="C35" s="96"/>
      <c r="D35" s="96"/>
      <c r="E35" s="96"/>
      <c r="F35" s="96"/>
      <c r="G35" s="96"/>
      <c r="H35" s="96"/>
      <c r="I35" s="19" t="s">
        <v>10</v>
      </c>
      <c r="J35" s="20"/>
      <c r="K35" s="21"/>
      <c r="L35" s="11"/>
      <c r="M35" s="22"/>
      <c r="N35" s="11"/>
      <c r="O35" s="11"/>
    </row>
    <row r="36" spans="1:15" s="18" customFormat="1" ht="25.5" customHeight="1">
      <c r="A36" s="11"/>
      <c r="B36" s="96"/>
      <c r="C36" s="96"/>
      <c r="D36" s="96"/>
      <c r="E36" s="96"/>
      <c r="F36" s="96"/>
      <c r="G36" s="96"/>
      <c r="H36" s="96"/>
      <c r="I36" s="19" t="s">
        <v>11</v>
      </c>
      <c r="J36" s="20"/>
      <c r="K36" s="23"/>
      <c r="L36" s="77" t="e">
        <f>B35/B36</f>
        <v>#DIV/0!</v>
      </c>
      <c r="M36" s="22"/>
      <c r="N36" s="11"/>
      <c r="O36" s="11"/>
    </row>
    <row r="37" spans="1:15" s="18" customFormat="1" ht="28.5" customHeight="1">
      <c r="A37" s="11"/>
      <c r="B37" s="11"/>
      <c r="C37" s="25"/>
      <c r="D37" s="25"/>
      <c r="E37" s="25"/>
      <c r="F37" s="25"/>
      <c r="G37" s="25"/>
      <c r="H37" s="25"/>
      <c r="I37" s="25"/>
      <c r="J37" s="25"/>
      <c r="K37" s="26"/>
      <c r="L37" s="55"/>
      <c r="M37" s="26"/>
      <c r="N37" s="26"/>
      <c r="O37" s="11"/>
    </row>
    <row r="38" spans="1:15" s="18" customFormat="1" ht="31.5" customHeight="1">
      <c r="A38" s="11"/>
      <c r="B38" s="11"/>
      <c r="C38" s="25"/>
      <c r="D38" s="25"/>
      <c r="E38" s="25"/>
      <c r="F38" s="25"/>
      <c r="G38" s="25"/>
      <c r="H38" s="25"/>
      <c r="I38" s="25"/>
      <c r="J38" s="25"/>
      <c r="K38" s="26"/>
      <c r="L38" s="78" t="e">
        <f>MIN(L36:L37)</f>
        <v>#DIV/0!</v>
      </c>
      <c r="M38" s="97" t="s">
        <v>12</v>
      </c>
      <c r="N38" s="98"/>
      <c r="O38" s="98"/>
    </row>
    <row r="39" spans="1:15" s="18" customFormat="1" ht="21.75" customHeight="1">
      <c r="A39" s="11" t="s">
        <v>13</v>
      </c>
      <c r="B39" s="11"/>
      <c r="C39" s="11"/>
      <c r="D39" s="11"/>
      <c r="E39" s="11"/>
      <c r="F39" s="11"/>
      <c r="G39" s="11"/>
      <c r="H39" s="11"/>
      <c r="I39" s="11"/>
      <c r="J39" s="11"/>
      <c r="K39" s="11"/>
      <c r="L39" s="11"/>
      <c r="M39" s="11"/>
      <c r="N39" s="11"/>
      <c r="O39" s="11"/>
    </row>
    <row r="40" spans="1:15" s="18" customFormat="1" ht="21.75" customHeight="1">
      <c r="A40" s="11"/>
      <c r="B40" s="28" t="s">
        <v>14</v>
      </c>
      <c r="C40" s="11"/>
      <c r="D40" s="28"/>
      <c r="E40" s="28"/>
      <c r="F40" s="28"/>
      <c r="G40" s="28"/>
      <c r="H40" s="28"/>
      <c r="I40" s="28"/>
      <c r="J40" s="11"/>
      <c r="K40" s="11"/>
      <c r="L40" s="11"/>
      <c r="M40" s="11"/>
      <c r="N40" s="11"/>
      <c r="O40" s="11"/>
    </row>
    <row r="41" spans="1:15" s="18" customFormat="1" ht="21.75" customHeight="1">
      <c r="A41" s="11"/>
      <c r="B41" s="28" t="s">
        <v>66</v>
      </c>
      <c r="C41" s="28" t="s">
        <v>56</v>
      </c>
      <c r="D41" s="28"/>
      <c r="E41" s="28"/>
      <c r="F41" s="28"/>
      <c r="G41" s="28"/>
      <c r="H41" s="28"/>
      <c r="I41" s="28"/>
      <c r="J41" s="11"/>
      <c r="K41" s="11"/>
      <c r="L41" s="11"/>
      <c r="M41" s="11"/>
      <c r="N41" s="11"/>
      <c r="O41" s="11"/>
    </row>
    <row r="42" spans="1:15" s="18" customFormat="1" ht="21.75" customHeight="1">
      <c r="A42" s="11"/>
      <c r="B42" s="11" t="s">
        <v>15</v>
      </c>
      <c r="C42" s="11"/>
      <c r="D42" s="11"/>
      <c r="E42" s="11"/>
      <c r="F42" s="11"/>
      <c r="G42" s="11"/>
      <c r="H42" s="11"/>
      <c r="I42" s="29" t="e">
        <f>J26/N32</f>
        <v>#DIV/0!</v>
      </c>
      <c r="J42" s="11" t="s">
        <v>16</v>
      </c>
      <c r="K42" s="11"/>
      <c r="L42" s="11"/>
      <c r="M42" s="11"/>
      <c r="N42" s="11"/>
      <c r="O42" s="11"/>
    </row>
    <row r="43" spans="1:15" s="18" customFormat="1" ht="21.75" customHeight="1">
      <c r="A43" s="11"/>
      <c r="B43" s="11" t="s">
        <v>17</v>
      </c>
      <c r="C43" s="11"/>
      <c r="D43" s="11"/>
      <c r="E43" s="11"/>
      <c r="F43" s="11"/>
      <c r="G43" s="11"/>
      <c r="H43" s="11"/>
      <c r="I43" s="30" t="e">
        <f>L26/N32</f>
        <v>#DIV/0!</v>
      </c>
      <c r="J43" s="11" t="s">
        <v>18</v>
      </c>
      <c r="K43" s="11"/>
      <c r="L43" s="11"/>
      <c r="M43" s="11"/>
      <c r="N43" s="11"/>
      <c r="O43" s="11"/>
    </row>
    <row r="44" spans="1:15" s="18" customFormat="1" ht="12.75" customHeight="1">
      <c r="A44" s="11"/>
      <c r="B44" s="11"/>
      <c r="C44" s="11"/>
      <c r="D44" s="11"/>
      <c r="E44" s="11"/>
      <c r="F44" s="11"/>
      <c r="G44" s="11"/>
      <c r="H44" s="11"/>
      <c r="I44" s="11"/>
      <c r="J44" s="11"/>
      <c r="K44" s="11"/>
      <c r="L44" s="11"/>
      <c r="M44" s="11"/>
      <c r="N44" s="11"/>
      <c r="O44" s="11"/>
    </row>
    <row r="45" spans="1:15" s="18" customFormat="1" ht="21.75" customHeight="1">
      <c r="A45" s="11"/>
      <c r="B45" s="28" t="s">
        <v>67</v>
      </c>
      <c r="C45" s="28" t="s">
        <v>58</v>
      </c>
      <c r="D45" s="28"/>
      <c r="E45" s="28"/>
      <c r="F45" s="28"/>
      <c r="G45" s="28"/>
      <c r="H45" s="28"/>
      <c r="I45" s="28"/>
      <c r="J45" s="11"/>
      <c r="K45" s="11"/>
      <c r="L45" s="11"/>
      <c r="M45" s="11"/>
      <c r="N45" s="11"/>
      <c r="O45" s="11"/>
    </row>
    <row r="46" spans="1:15" s="18" customFormat="1" ht="21.75" customHeight="1">
      <c r="A46" s="11"/>
      <c r="B46" s="11" t="s">
        <v>15</v>
      </c>
      <c r="C46" s="11"/>
      <c r="D46" s="11"/>
      <c r="E46" s="11"/>
      <c r="F46" s="11"/>
      <c r="G46" s="11"/>
      <c r="H46" s="11"/>
      <c r="I46" s="29" t="e">
        <f>J31/N32</f>
        <v>#DIV/0!</v>
      </c>
      <c r="J46" s="11" t="s">
        <v>16</v>
      </c>
      <c r="K46" s="11"/>
      <c r="L46" s="11"/>
      <c r="M46" s="11"/>
      <c r="N46" s="11"/>
      <c r="O46" s="11"/>
    </row>
    <row r="47" spans="1:15" s="18" customFormat="1" ht="21.75" customHeight="1">
      <c r="A47" s="11"/>
      <c r="B47" s="11" t="s">
        <v>17</v>
      </c>
      <c r="C47" s="11"/>
      <c r="D47" s="11"/>
      <c r="E47" s="11"/>
      <c r="F47" s="11"/>
      <c r="G47" s="11"/>
      <c r="H47" s="11"/>
      <c r="I47" s="30" t="e">
        <f>L31/N32</f>
        <v>#DIV/0!</v>
      </c>
      <c r="J47" s="11" t="s">
        <v>18</v>
      </c>
      <c r="K47" s="11"/>
      <c r="L47" s="11"/>
      <c r="M47" s="11"/>
      <c r="N47" s="11"/>
      <c r="O47" s="11"/>
    </row>
    <row r="48" spans="1:15" s="18" customFormat="1" ht="12.75" customHeight="1">
      <c r="A48" s="11"/>
      <c r="B48" s="11"/>
      <c r="C48" s="11"/>
      <c r="D48" s="11"/>
      <c r="E48" s="11"/>
      <c r="F48" s="11"/>
      <c r="G48" s="11"/>
      <c r="H48" s="11"/>
      <c r="I48" s="11"/>
      <c r="J48" s="11"/>
      <c r="K48" s="11"/>
      <c r="L48" s="11"/>
      <c r="M48" s="11"/>
      <c r="N48" s="11"/>
      <c r="O48" s="11"/>
    </row>
    <row r="49" spans="1:15" s="18" customFormat="1" ht="21.75" customHeight="1">
      <c r="A49" s="11" t="s">
        <v>19</v>
      </c>
      <c r="B49" s="11"/>
      <c r="C49" s="11"/>
      <c r="D49" s="11"/>
      <c r="E49" s="11"/>
      <c r="F49" s="11"/>
      <c r="G49" s="11"/>
      <c r="H49" s="11"/>
      <c r="I49" s="11"/>
      <c r="J49" s="11"/>
      <c r="K49" s="11"/>
      <c r="L49" s="11"/>
      <c r="M49" s="11"/>
      <c r="N49" s="11"/>
      <c r="O49" s="11"/>
    </row>
    <row r="50" spans="1:15" s="18" customFormat="1" ht="21.75" customHeight="1">
      <c r="A50" s="11"/>
      <c r="B50" s="28" t="s">
        <v>66</v>
      </c>
      <c r="C50" s="28" t="s">
        <v>56</v>
      </c>
      <c r="D50" s="11"/>
      <c r="E50" s="11"/>
      <c r="F50" s="11"/>
      <c r="G50" s="11"/>
      <c r="H50" s="11"/>
      <c r="I50" s="11"/>
      <c r="J50" s="11"/>
      <c r="K50" s="11"/>
      <c r="L50" s="11"/>
      <c r="M50" s="11"/>
      <c r="N50" s="11"/>
      <c r="O50" s="11"/>
    </row>
    <row r="51" spans="1:15" s="18" customFormat="1" ht="21.75" customHeight="1">
      <c r="A51" s="11"/>
      <c r="B51" s="127" t="s">
        <v>85</v>
      </c>
      <c r="C51" s="127"/>
      <c r="D51" s="127"/>
      <c r="E51" s="127"/>
      <c r="F51" s="128"/>
      <c r="G51" s="80">
        <v>8</v>
      </c>
      <c r="H51" s="66" t="s">
        <v>20</v>
      </c>
      <c r="I51" s="66">
        <f>IF(G51=8,108,110)</f>
        <v>108</v>
      </c>
      <c r="J51" s="31" t="s">
        <v>21</v>
      </c>
      <c r="K51" s="32" t="e">
        <f>ROUNDDOWN(C16*I42*G51/I51,0)</f>
        <v>#DIV/0!</v>
      </c>
      <c r="L51" s="11" t="s">
        <v>22</v>
      </c>
      <c r="M51" s="11"/>
      <c r="N51" s="11"/>
      <c r="O51" s="11"/>
    </row>
    <row r="52" spans="1:15" s="18" customFormat="1" ht="21.75" customHeight="1">
      <c r="A52" s="11"/>
      <c r="B52" s="127" t="s">
        <v>86</v>
      </c>
      <c r="C52" s="127"/>
      <c r="D52" s="127"/>
      <c r="E52" s="127"/>
      <c r="F52" s="128"/>
      <c r="G52" s="80">
        <v>8</v>
      </c>
      <c r="H52" s="66" t="s">
        <v>20</v>
      </c>
      <c r="I52" s="66">
        <f>IF(G52=8,108,110)</f>
        <v>108</v>
      </c>
      <c r="J52" s="31" t="s">
        <v>24</v>
      </c>
      <c r="K52" s="84" t="e">
        <f>ROUNDDOWN(C16*I43*G52/I52*L38,0)</f>
        <v>#DIV/0!</v>
      </c>
      <c r="L52" s="11" t="s">
        <v>25</v>
      </c>
      <c r="M52" s="11"/>
      <c r="N52" s="11"/>
      <c r="O52" s="11"/>
    </row>
    <row r="53" spans="1:15" s="18" customFormat="1" ht="21.75" customHeight="1">
      <c r="A53" s="11"/>
      <c r="B53" s="28" t="s">
        <v>67</v>
      </c>
      <c r="C53" s="28" t="s">
        <v>58</v>
      </c>
      <c r="D53" s="11"/>
      <c r="E53" s="11"/>
      <c r="F53" s="11"/>
      <c r="G53" s="11"/>
      <c r="H53" s="11"/>
      <c r="I53" s="11"/>
      <c r="J53" s="11"/>
      <c r="K53" s="85"/>
      <c r="L53" s="11"/>
      <c r="M53" s="11"/>
      <c r="N53" s="11"/>
      <c r="O53" s="11"/>
    </row>
    <row r="54" spans="1:15" s="18" customFormat="1" ht="21.75" customHeight="1">
      <c r="A54" s="11"/>
      <c r="B54" s="127" t="s">
        <v>87</v>
      </c>
      <c r="C54" s="127"/>
      <c r="D54" s="127"/>
      <c r="E54" s="127"/>
      <c r="F54" s="128"/>
      <c r="G54" s="80">
        <v>10</v>
      </c>
      <c r="H54" s="66" t="s">
        <v>20</v>
      </c>
      <c r="I54" s="66">
        <f>IF(G54=8,108,110)</f>
        <v>110</v>
      </c>
      <c r="J54" s="31" t="s">
        <v>21</v>
      </c>
      <c r="K54" s="32" t="e">
        <f>ROUNDDOWN(C16*I46*G54/I54,0)</f>
        <v>#DIV/0!</v>
      </c>
      <c r="L54" s="11" t="s">
        <v>22</v>
      </c>
      <c r="M54" s="11"/>
      <c r="N54" s="11"/>
      <c r="O54" s="11"/>
    </row>
    <row r="55" spans="1:15" s="18" customFormat="1" ht="21.75" customHeight="1" thickBot="1">
      <c r="A55" s="11"/>
      <c r="B55" s="127" t="s">
        <v>88</v>
      </c>
      <c r="C55" s="127"/>
      <c r="D55" s="127"/>
      <c r="E55" s="127"/>
      <c r="F55" s="128"/>
      <c r="G55" s="80">
        <v>10</v>
      </c>
      <c r="H55" s="66" t="s">
        <v>20</v>
      </c>
      <c r="I55" s="66">
        <f>IF(G55=8,108,110)</f>
        <v>110</v>
      </c>
      <c r="J55" s="31" t="s">
        <v>24</v>
      </c>
      <c r="K55" s="51" t="e">
        <f>ROUNDDOWN(C16*I47*G55/I55*L38,0)</f>
        <v>#DIV/0!</v>
      </c>
      <c r="L55" s="11" t="s">
        <v>25</v>
      </c>
      <c r="M55" s="11"/>
      <c r="N55" s="11"/>
      <c r="O55" s="11"/>
    </row>
    <row r="56" spans="1:15" s="18" customFormat="1" ht="21.75" customHeight="1" thickBot="1">
      <c r="A56" s="11"/>
      <c r="B56" s="11" t="s">
        <v>26</v>
      </c>
      <c r="C56" s="11"/>
      <c r="D56" s="11"/>
      <c r="E56" s="11"/>
      <c r="F56" s="11"/>
      <c r="G56" s="11"/>
      <c r="H56" s="11"/>
      <c r="I56" s="11"/>
      <c r="J56" s="11"/>
      <c r="K56" s="52" t="e">
        <f>ROUNDDOWN(K52+K51+K54+K55,0)</f>
        <v>#DIV/0!</v>
      </c>
      <c r="L56" s="11" t="s">
        <v>65</v>
      </c>
      <c r="M56" s="11"/>
      <c r="N56" s="11"/>
      <c r="O56" s="11"/>
    </row>
    <row r="57" spans="1:15" s="18" customFormat="1" ht="15.75" customHeight="1">
      <c r="A57" s="11"/>
      <c r="B57" s="11"/>
      <c r="C57" s="11"/>
      <c r="D57" s="11"/>
      <c r="E57" s="11"/>
      <c r="F57" s="11"/>
      <c r="G57" s="11"/>
      <c r="H57" s="11"/>
      <c r="I57" s="11"/>
      <c r="J57" s="11"/>
      <c r="K57" s="11"/>
      <c r="L57" s="11"/>
      <c r="M57" s="11"/>
      <c r="N57" s="11"/>
      <c r="O57" s="11"/>
    </row>
    <row r="58" spans="1:15" s="18" customFormat="1" ht="32.25" customHeight="1">
      <c r="A58" s="11"/>
      <c r="B58" s="33"/>
      <c r="C58" s="11"/>
      <c r="D58" s="11"/>
      <c r="E58" s="11"/>
      <c r="F58" s="11"/>
      <c r="G58" s="11"/>
      <c r="H58" s="11"/>
      <c r="I58" s="11"/>
      <c r="J58" s="11"/>
      <c r="K58" s="11"/>
      <c r="L58" s="11"/>
      <c r="M58" s="11"/>
      <c r="N58" s="11"/>
      <c r="O58" s="11"/>
    </row>
    <row r="59" spans="1:15" s="18" customFormat="1" ht="30.75" customHeight="1">
      <c r="A59" s="95" t="s">
        <v>95</v>
      </c>
      <c r="B59" s="95"/>
      <c r="C59" s="95"/>
      <c r="D59" s="95"/>
      <c r="E59" s="95"/>
      <c r="F59" s="95"/>
      <c r="G59" s="95"/>
      <c r="H59" s="95"/>
      <c r="I59" s="11"/>
      <c r="J59" s="11"/>
      <c r="K59" s="11"/>
      <c r="L59" s="11"/>
      <c r="M59" s="11"/>
      <c r="N59" s="11"/>
      <c r="O59" s="11"/>
    </row>
    <row r="60" spans="1:15" s="18" customFormat="1" ht="22.5" customHeight="1">
      <c r="A60" s="94" t="s">
        <v>94</v>
      </c>
      <c r="B60" s="94"/>
      <c r="C60" s="94"/>
      <c r="D60" s="93"/>
      <c r="E60" s="93"/>
      <c r="F60" s="93"/>
      <c r="G60" s="93"/>
      <c r="H60" s="93"/>
      <c r="I60" s="11"/>
      <c r="J60" s="11"/>
      <c r="K60" s="11"/>
      <c r="L60" s="11"/>
      <c r="M60" s="11"/>
      <c r="N60" s="11"/>
      <c r="O60" s="11"/>
    </row>
    <row r="61" spans="1:15" s="87" customFormat="1" ht="6.75" customHeight="1">
      <c r="A61" s="86"/>
      <c r="B61" s="86"/>
      <c r="C61" s="86"/>
      <c r="D61" s="86"/>
      <c r="E61" s="86"/>
      <c r="F61" s="86"/>
      <c r="G61" s="86"/>
      <c r="H61" s="86"/>
    </row>
    <row r="62" spans="1:15" s="7" customFormat="1" ht="22.5" customHeight="1">
      <c r="A62" s="94" t="s">
        <v>93</v>
      </c>
      <c r="B62" s="94"/>
      <c r="C62" s="94"/>
      <c r="D62" s="93"/>
      <c r="E62" s="93"/>
      <c r="F62" s="93"/>
      <c r="G62" s="93"/>
      <c r="H62" s="93"/>
      <c r="I62" s="11"/>
      <c r="J62" s="1"/>
      <c r="K62" s="1"/>
      <c r="L62" s="1"/>
      <c r="M62" s="1"/>
      <c r="N62" s="1"/>
      <c r="O62" s="1"/>
    </row>
    <row r="63" spans="1:15" s="7" customFormat="1" ht="1.5" customHeight="1">
      <c r="A63" s="11"/>
      <c r="B63" s="33"/>
      <c r="C63" s="11"/>
      <c r="D63" s="11"/>
      <c r="E63" s="11"/>
      <c r="F63" s="11"/>
      <c r="G63" s="11"/>
      <c r="H63" s="11"/>
      <c r="I63" s="11"/>
      <c r="J63" s="1"/>
      <c r="K63" s="1"/>
      <c r="L63" s="1"/>
      <c r="M63" s="1"/>
      <c r="N63" s="1"/>
      <c r="O63" s="1"/>
    </row>
    <row r="64" spans="1:15" s="7" customFormat="1" ht="23.25" customHeight="1">
      <c r="A64" s="11"/>
      <c r="B64" s="33"/>
      <c r="C64" s="11"/>
      <c r="D64" s="11"/>
      <c r="E64" s="11"/>
      <c r="F64" s="11"/>
      <c r="G64" s="11"/>
      <c r="H64" s="11"/>
      <c r="I64" s="11"/>
      <c r="J64" s="1"/>
      <c r="K64" s="1"/>
      <c r="L64" s="1"/>
      <c r="M64" s="1"/>
      <c r="N64" s="1"/>
      <c r="O64" s="1"/>
    </row>
    <row r="65" spans="1:15" s="7" customFormat="1" ht="23.25" customHeight="1">
      <c r="A65" s="11"/>
      <c r="B65" s="33"/>
      <c r="C65" s="11"/>
      <c r="D65" s="11"/>
      <c r="E65" s="11"/>
      <c r="F65" s="11"/>
      <c r="G65" s="11"/>
      <c r="H65" s="11"/>
      <c r="I65" s="11"/>
      <c r="J65" s="1"/>
      <c r="K65" s="1"/>
      <c r="L65" s="1"/>
      <c r="M65" s="1"/>
      <c r="N65" s="1"/>
      <c r="O65" s="1"/>
    </row>
    <row r="66" spans="1:15">
      <c r="A66" s="34"/>
      <c r="B66" s="34"/>
      <c r="C66" s="35"/>
      <c r="D66" s="35"/>
      <c r="E66" s="35"/>
      <c r="F66" s="35"/>
      <c r="G66" s="35"/>
      <c r="H66" s="35"/>
      <c r="I66" s="35"/>
      <c r="J66" s="35"/>
      <c r="K66" s="35"/>
      <c r="L66" s="35"/>
      <c r="M66" s="35"/>
      <c r="N66" s="35"/>
    </row>
    <row r="67" spans="1:15">
      <c r="A67" s="34"/>
      <c r="B67" s="34"/>
      <c r="C67" s="35"/>
      <c r="D67" s="35"/>
      <c r="E67" s="35"/>
      <c r="F67" s="35"/>
      <c r="G67" s="35"/>
      <c r="H67" s="35"/>
      <c r="I67" s="35"/>
      <c r="J67" s="35"/>
      <c r="K67" s="35"/>
      <c r="L67" s="35"/>
      <c r="M67" s="35"/>
      <c r="N67" s="35"/>
    </row>
    <row r="68" spans="1:15">
      <c r="A68" s="34"/>
      <c r="B68" s="34"/>
      <c r="C68" s="35"/>
      <c r="D68" s="35"/>
      <c r="E68" s="35"/>
      <c r="F68" s="35"/>
      <c r="G68" s="35"/>
      <c r="H68" s="35"/>
      <c r="I68" s="35"/>
      <c r="J68" s="35"/>
      <c r="K68" s="35"/>
      <c r="L68" s="35"/>
      <c r="M68" s="35"/>
      <c r="N68" s="35"/>
    </row>
    <row r="69" spans="1:15">
      <c r="A69" s="34"/>
      <c r="B69" s="34"/>
      <c r="C69" s="35"/>
      <c r="D69" s="35"/>
      <c r="E69" s="35"/>
      <c r="F69" s="35"/>
      <c r="G69" s="35"/>
      <c r="H69" s="35"/>
      <c r="I69" s="35"/>
      <c r="J69" s="35"/>
      <c r="K69" s="35"/>
      <c r="L69" s="35"/>
      <c r="M69" s="35"/>
      <c r="N69" s="35"/>
    </row>
    <row r="70" spans="1:15">
      <c r="A70" s="34"/>
      <c r="B70" s="34"/>
      <c r="C70" s="35"/>
      <c r="D70" s="35"/>
      <c r="E70" s="35"/>
      <c r="F70" s="35"/>
      <c r="G70" s="35"/>
      <c r="H70" s="35"/>
      <c r="I70" s="35"/>
      <c r="J70" s="35"/>
      <c r="K70" s="35"/>
      <c r="L70" s="35"/>
      <c r="M70" s="35"/>
      <c r="N70" s="35"/>
    </row>
    <row r="71" spans="1:15">
      <c r="A71" s="34"/>
      <c r="B71" s="34"/>
      <c r="C71" s="35"/>
      <c r="D71" s="35"/>
      <c r="E71" s="35"/>
      <c r="F71" s="35"/>
      <c r="G71" s="35"/>
      <c r="H71" s="35"/>
      <c r="I71" s="35"/>
      <c r="J71" s="35"/>
      <c r="K71" s="35"/>
      <c r="L71" s="35"/>
      <c r="M71" s="35"/>
      <c r="N71" s="35"/>
    </row>
    <row r="72" spans="1:15">
      <c r="A72" s="34"/>
      <c r="B72" s="34"/>
      <c r="C72" s="35"/>
      <c r="D72" s="35"/>
      <c r="E72" s="35"/>
      <c r="F72" s="35"/>
      <c r="G72" s="35"/>
      <c r="H72" s="35"/>
      <c r="I72" s="35"/>
      <c r="J72" s="35"/>
      <c r="K72" s="35"/>
      <c r="L72" s="35"/>
      <c r="M72" s="35"/>
      <c r="N72" s="35"/>
    </row>
    <row r="73" spans="1:15">
      <c r="A73" s="34"/>
      <c r="B73" s="34"/>
      <c r="C73" s="35"/>
      <c r="D73" s="35"/>
      <c r="E73" s="35"/>
      <c r="F73" s="35"/>
      <c r="G73" s="35"/>
      <c r="H73" s="35"/>
      <c r="I73" s="35"/>
      <c r="J73" s="35"/>
      <c r="K73" s="35"/>
      <c r="L73" s="35"/>
      <c r="M73" s="35"/>
      <c r="N73" s="35"/>
    </row>
    <row r="74" spans="1:15">
      <c r="A74" s="34"/>
      <c r="B74" s="34"/>
      <c r="C74" s="35"/>
      <c r="D74" s="35"/>
      <c r="E74" s="35"/>
      <c r="F74" s="35"/>
      <c r="G74" s="35"/>
      <c r="H74" s="35"/>
      <c r="I74" s="35"/>
      <c r="J74" s="35"/>
      <c r="K74" s="35"/>
      <c r="L74" s="35"/>
      <c r="M74" s="35"/>
      <c r="N74" s="35"/>
    </row>
    <row r="75" spans="1:15">
      <c r="A75" s="34"/>
      <c r="B75" s="34"/>
      <c r="C75" s="35"/>
      <c r="D75" s="35"/>
      <c r="E75" s="35"/>
      <c r="F75" s="35"/>
      <c r="G75" s="35"/>
      <c r="H75" s="35"/>
      <c r="I75" s="35"/>
      <c r="J75" s="35"/>
      <c r="K75" s="35"/>
      <c r="L75" s="35"/>
      <c r="M75" s="35"/>
      <c r="N75" s="35"/>
    </row>
    <row r="76" spans="1:15">
      <c r="A76" s="34"/>
      <c r="B76" s="34"/>
      <c r="C76" s="35"/>
      <c r="D76" s="35"/>
      <c r="E76" s="35"/>
      <c r="F76" s="35"/>
      <c r="G76" s="35"/>
      <c r="H76" s="35"/>
      <c r="I76" s="35"/>
      <c r="J76" s="35"/>
      <c r="K76" s="35"/>
      <c r="L76" s="35"/>
      <c r="M76" s="35"/>
      <c r="N76" s="35"/>
    </row>
    <row r="77" spans="1:15">
      <c r="A77" s="34"/>
      <c r="B77" s="34"/>
      <c r="C77" s="35"/>
      <c r="D77" s="35"/>
      <c r="E77" s="35"/>
      <c r="F77" s="35"/>
      <c r="G77" s="35"/>
      <c r="H77" s="35"/>
      <c r="I77" s="35"/>
      <c r="J77" s="35"/>
      <c r="K77" s="35"/>
      <c r="L77" s="35"/>
      <c r="M77" s="35"/>
      <c r="N77" s="35"/>
    </row>
  </sheetData>
  <mergeCells count="32">
    <mergeCell ref="A59:H59"/>
    <mergeCell ref="A60:C60"/>
    <mergeCell ref="D60:H60"/>
    <mergeCell ref="A62:C62"/>
    <mergeCell ref="D62:H62"/>
    <mergeCell ref="B54:F54"/>
    <mergeCell ref="B55:F55"/>
    <mergeCell ref="D30:I30"/>
    <mergeCell ref="B35:H35"/>
    <mergeCell ref="B36:H36"/>
    <mergeCell ref="M38:O38"/>
    <mergeCell ref="B51:F51"/>
    <mergeCell ref="B52:F52"/>
    <mergeCell ref="B22:B32"/>
    <mergeCell ref="C22:C26"/>
    <mergeCell ref="D23:I23"/>
    <mergeCell ref="D24:I24"/>
    <mergeCell ref="D25:I25"/>
    <mergeCell ref="C27:C31"/>
    <mergeCell ref="D27:I27"/>
    <mergeCell ref="D28:I28"/>
    <mergeCell ref="D29:I29"/>
    <mergeCell ref="A1:N1"/>
    <mergeCell ref="N20:N21"/>
    <mergeCell ref="C4:I4"/>
    <mergeCell ref="C7:I7"/>
    <mergeCell ref="C10:J10"/>
    <mergeCell ref="C16:F16"/>
    <mergeCell ref="C13:J13"/>
    <mergeCell ref="B20:I21"/>
    <mergeCell ref="J20:L20"/>
    <mergeCell ref="M20:M21"/>
  </mergeCells>
  <phoneticPr fontId="3"/>
  <pageMargins left="0.70866141732283472" right="0.70866141732283472" top="0.74803149606299213" bottom="0.74803149606299213" header="0.31496062992125984" footer="0.31496062992125984"/>
  <pageSetup paperSize="9" scale="5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0"/>
  <sheetViews>
    <sheetView showGridLines="0" view="pageBreakPreview" zoomScale="75" zoomScaleNormal="100" zoomScaleSheetLayoutView="75" workbookViewId="0">
      <selection activeCell="L14" sqref="L14"/>
    </sheetView>
  </sheetViews>
  <sheetFormatPr defaultRowHeight="13.5"/>
  <cols>
    <col min="1" max="1" width="3.125" style="37" customWidth="1"/>
    <col min="2" max="2" width="3.25" style="37" customWidth="1"/>
    <col min="3" max="5" width="8.125" style="36" customWidth="1"/>
    <col min="6" max="6" width="13.75" style="36" customWidth="1"/>
    <col min="7" max="7" width="17.625" style="36" customWidth="1"/>
    <col min="8" max="8" width="20" style="36" customWidth="1"/>
    <col min="9" max="9" width="16" style="36" customWidth="1"/>
    <col min="10" max="10" width="14.75" style="36" customWidth="1"/>
    <col min="11" max="11" width="14.5" style="36" customWidth="1"/>
    <col min="12" max="16384" width="9" style="36"/>
  </cols>
  <sheetData>
    <row r="1" spans="1:15" s="57" customFormat="1" ht="24" customHeight="1">
      <c r="A1" s="88" t="s">
        <v>76</v>
      </c>
      <c r="B1" s="88"/>
      <c r="C1" s="88"/>
      <c r="D1" s="88"/>
      <c r="E1" s="88"/>
      <c r="F1" s="88"/>
      <c r="G1" s="88"/>
      <c r="H1" s="88"/>
      <c r="I1" s="88"/>
      <c r="J1" s="88"/>
      <c r="K1" s="88"/>
      <c r="L1" s="88"/>
      <c r="M1" s="88"/>
      <c r="N1" s="88"/>
      <c r="O1" s="2"/>
    </row>
    <row r="2" spans="1:15" s="58" customFormat="1" ht="24" customHeight="1">
      <c r="A2" s="91"/>
      <c r="B2" s="91"/>
      <c r="C2" s="91"/>
      <c r="D2" s="91"/>
      <c r="E2" s="91"/>
      <c r="F2" s="91"/>
      <c r="G2" s="91"/>
      <c r="H2" s="91"/>
      <c r="I2" s="91"/>
      <c r="J2" s="91"/>
      <c r="K2" s="91"/>
    </row>
    <row r="3" spans="1:15" ht="21.75" customHeight="1">
      <c r="A3" s="40" t="s">
        <v>77</v>
      </c>
      <c r="B3" s="41"/>
      <c r="C3" s="35"/>
      <c r="D3" s="35"/>
      <c r="E3" s="35"/>
      <c r="F3" s="35"/>
      <c r="G3" s="35"/>
      <c r="H3" s="35"/>
      <c r="I3" s="35"/>
      <c r="J3" s="35"/>
      <c r="K3" s="35"/>
    </row>
    <row r="4" spans="1:15" ht="21.75" customHeight="1">
      <c r="A4" s="41"/>
      <c r="B4" s="41"/>
      <c r="C4" s="90"/>
      <c r="D4" s="90"/>
      <c r="E4" s="90"/>
      <c r="F4" s="90"/>
      <c r="G4" s="42"/>
      <c r="H4" s="35"/>
      <c r="I4" s="35"/>
      <c r="J4" s="35"/>
      <c r="K4" s="35"/>
    </row>
    <row r="5" spans="1:15" ht="21.75" customHeight="1">
      <c r="A5" s="41"/>
      <c r="B5" s="41"/>
      <c r="C5" s="42"/>
      <c r="D5" s="42"/>
      <c r="E5" s="42"/>
      <c r="F5" s="42"/>
      <c r="G5" s="42"/>
      <c r="H5" s="35"/>
      <c r="I5" s="35"/>
      <c r="J5" s="35"/>
      <c r="K5" s="35"/>
    </row>
    <row r="6" spans="1:15" ht="21.75" customHeight="1">
      <c r="A6" s="40" t="s">
        <v>91</v>
      </c>
      <c r="B6" s="41"/>
      <c r="C6" s="42"/>
      <c r="D6" s="42"/>
      <c r="E6" s="42"/>
      <c r="F6" s="42"/>
      <c r="G6" s="42"/>
      <c r="H6" s="35"/>
      <c r="I6" s="35"/>
      <c r="J6" s="35"/>
      <c r="K6" s="35"/>
    </row>
    <row r="7" spans="1:15" ht="21.75" customHeight="1">
      <c r="A7" s="41"/>
      <c r="B7" s="41"/>
      <c r="C7" s="90"/>
      <c r="D7" s="90"/>
      <c r="E7" s="90"/>
      <c r="F7" s="90"/>
      <c r="G7" s="42"/>
      <c r="H7" s="35"/>
      <c r="I7" s="35"/>
      <c r="J7" s="35"/>
      <c r="K7" s="35"/>
    </row>
    <row r="8" spans="1:15" ht="21.75" customHeight="1">
      <c r="A8" s="41"/>
      <c r="B8" s="41"/>
      <c r="C8" s="42"/>
      <c r="D8" s="42"/>
      <c r="E8" s="42"/>
      <c r="F8" s="42"/>
      <c r="G8" s="42"/>
      <c r="H8" s="35"/>
      <c r="I8" s="35"/>
      <c r="J8" s="35"/>
      <c r="K8" s="35"/>
    </row>
    <row r="9" spans="1:15" ht="21.75" customHeight="1">
      <c r="A9" s="40" t="s">
        <v>78</v>
      </c>
      <c r="B9" s="41"/>
      <c r="C9" s="42"/>
      <c r="D9" s="42"/>
      <c r="E9" s="42"/>
      <c r="F9" s="42"/>
      <c r="G9" s="42"/>
      <c r="H9" s="35"/>
      <c r="I9" s="35"/>
      <c r="J9" s="35"/>
      <c r="K9" s="35"/>
    </row>
    <row r="10" spans="1:15" ht="21.75" customHeight="1">
      <c r="A10" s="41"/>
      <c r="B10" s="41"/>
      <c r="C10" s="90"/>
      <c r="D10" s="90"/>
      <c r="E10" s="90"/>
      <c r="F10" s="90"/>
      <c r="G10" s="90"/>
      <c r="H10" s="35"/>
      <c r="I10" s="35"/>
      <c r="J10" s="35"/>
      <c r="K10" s="35"/>
    </row>
    <row r="11" spans="1:15" ht="21.75" customHeight="1">
      <c r="A11" s="41"/>
      <c r="B11" s="41"/>
      <c r="C11" s="42"/>
      <c r="D11" s="42"/>
      <c r="E11" s="42"/>
      <c r="F11" s="42"/>
      <c r="G11" s="42"/>
      <c r="H11" s="35"/>
      <c r="I11" s="35"/>
      <c r="J11" s="35"/>
      <c r="K11" s="35"/>
    </row>
    <row r="12" spans="1:15" ht="21.75" customHeight="1">
      <c r="A12" s="40" t="s">
        <v>0</v>
      </c>
      <c r="B12" s="41"/>
      <c r="C12" s="42"/>
      <c r="D12" s="42"/>
      <c r="E12" s="42"/>
      <c r="F12" s="42"/>
      <c r="G12" s="42"/>
      <c r="H12" s="35"/>
      <c r="I12" s="35"/>
      <c r="J12" s="35"/>
      <c r="K12" s="35"/>
    </row>
    <row r="13" spans="1:15" ht="21.75" customHeight="1">
      <c r="A13" s="41" t="s">
        <v>1</v>
      </c>
      <c r="B13" s="41"/>
      <c r="C13" s="90"/>
      <c r="D13" s="90"/>
      <c r="E13" s="90"/>
      <c r="F13" s="90"/>
      <c r="G13" s="90"/>
      <c r="H13" s="35"/>
      <c r="I13" s="35"/>
      <c r="J13" s="35"/>
      <c r="K13" s="35"/>
    </row>
    <row r="14" spans="1:15" ht="21.75" customHeight="1">
      <c r="A14" s="41"/>
      <c r="B14" s="41"/>
      <c r="C14" s="42"/>
      <c r="D14" s="42"/>
      <c r="E14" s="42"/>
      <c r="F14" s="42"/>
      <c r="G14" s="42"/>
      <c r="H14" s="35"/>
      <c r="I14" s="35"/>
      <c r="J14" s="35"/>
      <c r="K14" s="35"/>
    </row>
    <row r="15" spans="1:15" ht="21.75" customHeight="1">
      <c r="A15" s="40" t="s">
        <v>47</v>
      </c>
      <c r="B15" s="41"/>
      <c r="C15" s="42"/>
      <c r="D15" s="42"/>
      <c r="E15" s="42"/>
      <c r="F15" s="42"/>
      <c r="G15" s="42"/>
      <c r="H15" s="35"/>
      <c r="I15" s="35"/>
      <c r="J15" s="35"/>
      <c r="K15" s="35"/>
    </row>
    <row r="16" spans="1:15" ht="21.75" customHeight="1">
      <c r="A16" s="41"/>
      <c r="B16" s="41"/>
      <c r="C16" s="92"/>
      <c r="D16" s="92"/>
      <c r="E16" s="92"/>
      <c r="F16" s="43" t="s">
        <v>41</v>
      </c>
      <c r="G16" s="42"/>
      <c r="H16" s="35"/>
      <c r="I16" s="35"/>
      <c r="J16" s="35"/>
      <c r="K16" s="35"/>
    </row>
    <row r="17" spans="1:15" ht="21.75" customHeight="1">
      <c r="A17" s="41"/>
      <c r="B17" s="41"/>
      <c r="C17" s="35"/>
      <c r="D17" s="35"/>
      <c r="E17" s="35"/>
      <c r="F17" s="35"/>
      <c r="G17" s="35"/>
      <c r="H17" s="35"/>
      <c r="I17" s="35"/>
      <c r="J17" s="35"/>
      <c r="K17" s="35"/>
    </row>
    <row r="18" spans="1:15" ht="21.75" customHeight="1">
      <c r="A18" s="40" t="s">
        <v>71</v>
      </c>
      <c r="B18" s="41"/>
      <c r="C18" s="35"/>
      <c r="D18" s="35"/>
      <c r="E18" s="35"/>
      <c r="F18" s="35"/>
      <c r="G18" s="35"/>
      <c r="H18" s="35"/>
      <c r="I18" s="35"/>
      <c r="J18" s="35"/>
      <c r="K18" s="35"/>
    </row>
    <row r="19" spans="1:15" ht="21.75" customHeight="1">
      <c r="A19" s="40"/>
      <c r="B19" s="41"/>
      <c r="C19" s="129"/>
      <c r="D19" s="129"/>
      <c r="E19" s="129"/>
      <c r="F19" s="129"/>
      <c r="G19" s="129"/>
      <c r="H19" s="129"/>
      <c r="I19" s="129"/>
      <c r="J19" s="129"/>
      <c r="K19" s="35"/>
    </row>
    <row r="20" spans="1:15" ht="21.75" customHeight="1">
      <c r="A20" s="40"/>
      <c r="B20" s="41"/>
      <c r="C20" s="129"/>
      <c r="D20" s="129"/>
      <c r="E20" s="129"/>
      <c r="F20" s="129"/>
      <c r="G20" s="129"/>
      <c r="H20" s="129"/>
      <c r="I20" s="129"/>
      <c r="J20" s="129"/>
      <c r="K20" s="35"/>
    </row>
    <row r="21" spans="1:15" ht="77.25" customHeight="1">
      <c r="A21" s="34"/>
      <c r="B21" s="34"/>
      <c r="C21" s="129"/>
      <c r="D21" s="129"/>
      <c r="E21" s="129"/>
      <c r="F21" s="129"/>
      <c r="G21" s="129"/>
      <c r="H21" s="129"/>
      <c r="I21" s="129"/>
      <c r="J21" s="129"/>
      <c r="K21" s="35"/>
    </row>
    <row r="22" spans="1:15" s="46" customFormat="1" ht="15.75" customHeight="1">
      <c r="A22" s="44"/>
      <c r="B22" s="44"/>
      <c r="C22" s="45"/>
      <c r="D22" s="45"/>
      <c r="E22" s="45"/>
      <c r="F22" s="45"/>
      <c r="G22" s="45"/>
      <c r="H22" s="45"/>
      <c r="I22" s="45"/>
      <c r="J22" s="45"/>
      <c r="K22" s="45"/>
    </row>
    <row r="23" spans="1:15" s="7" customFormat="1" ht="24.75" customHeight="1">
      <c r="A23" s="11"/>
      <c r="B23" s="33"/>
      <c r="C23" s="11"/>
      <c r="D23" s="11"/>
      <c r="E23" s="11"/>
      <c r="F23" s="11"/>
      <c r="G23" s="11"/>
      <c r="H23" s="11"/>
      <c r="I23" s="11"/>
      <c r="J23" s="1"/>
      <c r="K23" s="1"/>
      <c r="L23" s="1"/>
      <c r="M23" s="1"/>
      <c r="N23" s="1"/>
      <c r="O23" s="1"/>
    </row>
    <row r="24" spans="1:15" s="18" customFormat="1" ht="30.75" customHeight="1">
      <c r="A24" s="95" t="s">
        <v>95</v>
      </c>
      <c r="B24" s="95"/>
      <c r="C24" s="95"/>
      <c r="D24" s="95"/>
      <c r="E24" s="95"/>
      <c r="F24" s="95"/>
      <c r="G24" s="95"/>
      <c r="H24" s="95"/>
      <c r="I24" s="11"/>
      <c r="J24" s="11"/>
      <c r="K24" s="11"/>
      <c r="L24" s="11"/>
      <c r="M24" s="11"/>
      <c r="N24" s="11"/>
      <c r="O24" s="11"/>
    </row>
    <row r="25" spans="1:15" s="18" customFormat="1" ht="22.5" customHeight="1">
      <c r="A25" s="94" t="s">
        <v>94</v>
      </c>
      <c r="B25" s="94"/>
      <c r="C25" s="94"/>
      <c r="D25" s="93"/>
      <c r="E25" s="93"/>
      <c r="F25" s="93"/>
      <c r="G25" s="87"/>
      <c r="H25" s="87"/>
      <c r="I25" s="11"/>
      <c r="J25" s="11"/>
      <c r="K25" s="11"/>
      <c r="L25" s="11"/>
      <c r="M25" s="11"/>
      <c r="N25" s="11"/>
      <c r="O25" s="11"/>
    </row>
    <row r="26" spans="1:15" s="87" customFormat="1" ht="6.75" customHeight="1">
      <c r="A26" s="86"/>
      <c r="B26" s="86"/>
      <c r="C26" s="86"/>
      <c r="D26" s="86"/>
      <c r="E26" s="86"/>
      <c r="F26" s="86"/>
      <c r="G26" s="86"/>
      <c r="H26" s="86"/>
    </row>
    <row r="27" spans="1:15" s="7" customFormat="1" ht="22.5" customHeight="1">
      <c r="A27" s="94" t="s">
        <v>93</v>
      </c>
      <c r="B27" s="94"/>
      <c r="C27" s="94"/>
      <c r="D27" s="93"/>
      <c r="E27" s="93"/>
      <c r="F27" s="93"/>
      <c r="G27" s="87"/>
      <c r="H27" s="87"/>
      <c r="I27" s="11"/>
      <c r="J27" s="1"/>
      <c r="K27" s="1"/>
      <c r="L27" s="1"/>
      <c r="M27" s="1"/>
      <c r="N27" s="1"/>
      <c r="O27" s="1"/>
    </row>
    <row r="28" spans="1:15">
      <c r="A28" s="59"/>
      <c r="B28" s="59"/>
      <c r="C28" s="60"/>
      <c r="D28" s="60"/>
      <c r="E28" s="60"/>
      <c r="F28" s="60"/>
      <c r="G28" s="60"/>
      <c r="H28" s="60"/>
      <c r="I28" s="60"/>
      <c r="J28" s="60"/>
      <c r="K28" s="60"/>
    </row>
    <row r="29" spans="1:15">
      <c r="A29" s="59"/>
      <c r="B29" s="59"/>
      <c r="C29" s="60"/>
      <c r="D29" s="60"/>
      <c r="E29" s="60"/>
      <c r="F29" s="60"/>
      <c r="G29" s="60"/>
      <c r="H29" s="60"/>
      <c r="I29" s="60"/>
      <c r="J29" s="60"/>
      <c r="K29" s="60"/>
    </row>
    <row r="30" spans="1:15">
      <c r="A30" s="59"/>
      <c r="B30" s="59"/>
      <c r="C30" s="60"/>
      <c r="D30" s="60"/>
      <c r="E30" s="60"/>
      <c r="F30" s="60"/>
      <c r="G30" s="60"/>
      <c r="H30" s="60"/>
      <c r="I30" s="60"/>
      <c r="J30" s="60"/>
      <c r="K30" s="60"/>
    </row>
    <row r="31" spans="1:15">
      <c r="A31" s="59"/>
      <c r="B31" s="59"/>
      <c r="C31" s="60"/>
      <c r="D31" s="60"/>
      <c r="E31" s="60"/>
      <c r="F31" s="60"/>
      <c r="G31" s="60"/>
      <c r="H31" s="60"/>
      <c r="I31" s="60"/>
      <c r="J31" s="60"/>
      <c r="K31" s="60"/>
    </row>
    <row r="32" spans="1:15">
      <c r="A32" s="59"/>
      <c r="B32" s="59"/>
      <c r="C32" s="60"/>
      <c r="D32" s="60"/>
      <c r="E32" s="60"/>
      <c r="F32" s="60"/>
      <c r="G32" s="60"/>
      <c r="H32" s="60"/>
      <c r="I32" s="60"/>
      <c r="J32" s="60"/>
      <c r="K32" s="60"/>
    </row>
    <row r="33" spans="1:11">
      <c r="A33" s="59"/>
      <c r="B33" s="59"/>
      <c r="C33" s="60"/>
      <c r="D33" s="60"/>
      <c r="E33" s="60"/>
      <c r="F33" s="60"/>
      <c r="G33" s="60"/>
      <c r="H33" s="60"/>
      <c r="I33" s="60"/>
      <c r="J33" s="60"/>
      <c r="K33" s="60"/>
    </row>
    <row r="34" spans="1:11">
      <c r="A34" s="59"/>
      <c r="B34" s="59"/>
      <c r="C34" s="60"/>
      <c r="D34" s="60"/>
      <c r="E34" s="60"/>
      <c r="F34" s="60"/>
      <c r="G34" s="60"/>
      <c r="H34" s="60"/>
      <c r="I34" s="60"/>
      <c r="J34" s="60"/>
      <c r="K34" s="60"/>
    </row>
    <row r="35" spans="1:11">
      <c r="A35" s="59"/>
      <c r="B35" s="59"/>
      <c r="C35" s="60"/>
      <c r="D35" s="60"/>
      <c r="E35" s="60"/>
      <c r="F35" s="60"/>
      <c r="G35" s="60"/>
      <c r="H35" s="60"/>
      <c r="I35" s="60"/>
      <c r="J35" s="60"/>
      <c r="K35" s="60"/>
    </row>
    <row r="36" spans="1:11">
      <c r="A36" s="59"/>
      <c r="B36" s="59"/>
      <c r="C36" s="60"/>
      <c r="D36" s="60"/>
      <c r="E36" s="60"/>
      <c r="F36" s="60"/>
      <c r="G36" s="60"/>
      <c r="H36" s="60"/>
      <c r="I36" s="60"/>
      <c r="J36" s="60"/>
      <c r="K36" s="60"/>
    </row>
    <row r="37" spans="1:11">
      <c r="A37" s="59"/>
      <c r="B37" s="59"/>
      <c r="C37" s="60"/>
      <c r="D37" s="60"/>
      <c r="E37" s="60"/>
      <c r="F37" s="60"/>
      <c r="G37" s="60"/>
      <c r="H37" s="60"/>
      <c r="I37" s="60"/>
      <c r="J37" s="60"/>
      <c r="K37" s="60"/>
    </row>
    <row r="38" spans="1:11">
      <c r="A38" s="59"/>
      <c r="B38" s="59"/>
      <c r="C38" s="60"/>
      <c r="D38" s="60"/>
      <c r="E38" s="60"/>
      <c r="F38" s="60"/>
      <c r="G38" s="60"/>
      <c r="H38" s="60"/>
      <c r="I38" s="60"/>
      <c r="J38" s="60"/>
      <c r="K38" s="60"/>
    </row>
    <row r="39" spans="1:11">
      <c r="A39" s="59"/>
      <c r="B39" s="59"/>
      <c r="C39" s="60"/>
      <c r="D39" s="60"/>
      <c r="E39" s="60"/>
      <c r="F39" s="60"/>
      <c r="G39" s="60"/>
      <c r="H39" s="60"/>
      <c r="I39" s="60"/>
      <c r="J39" s="60"/>
      <c r="K39" s="60"/>
    </row>
    <row r="40" spans="1:11">
      <c r="A40" s="59"/>
      <c r="B40" s="59"/>
      <c r="C40" s="60"/>
      <c r="D40" s="60"/>
      <c r="E40" s="60"/>
      <c r="F40" s="60"/>
      <c r="G40" s="60"/>
      <c r="H40" s="60"/>
      <c r="I40" s="60"/>
      <c r="J40" s="60"/>
      <c r="K40" s="60"/>
    </row>
  </sheetData>
  <mergeCells count="13">
    <mergeCell ref="A24:H24"/>
    <mergeCell ref="A25:C25"/>
    <mergeCell ref="A27:C27"/>
    <mergeCell ref="D25:F25"/>
    <mergeCell ref="D27:F27"/>
    <mergeCell ref="A1:N1"/>
    <mergeCell ref="C19:J21"/>
    <mergeCell ref="C13:G13"/>
    <mergeCell ref="A2:K2"/>
    <mergeCell ref="C4:F4"/>
    <mergeCell ref="C7:F7"/>
    <mergeCell ref="C10:G10"/>
    <mergeCell ref="C16:E16"/>
  </mergeCells>
  <phoneticPr fontId="3"/>
  <printOptions horizontalCentered="1"/>
  <pageMargins left="0.78740157480314965" right="0.78740157480314965" top="0.98425196850393704" bottom="0.98425196850393704" header="0.51181102362204722" footer="0.51181102362204722"/>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別紙概要 (全額控除等（課税売上割合95%以上）) </vt:lpstr>
      <vt:lpstr>別紙概要 (全額控除等（課税売上割合95%以上）)  複数税率</vt:lpstr>
      <vt:lpstr>別紙概要 (一括比例配分方式)</vt:lpstr>
      <vt:lpstr>別紙概要 (一括比例方式) 複数税率</vt:lpstr>
      <vt:lpstr>別紙概要 (個別対応方式)</vt:lpstr>
      <vt:lpstr>別紙概要 (個別対応方式) 複数税率</vt:lpstr>
      <vt:lpstr>別紙概要（返還なし）</vt:lpstr>
      <vt:lpstr>'別紙概要 (一括比例配分方式)'!Print_Area</vt:lpstr>
      <vt:lpstr>'別紙概要 (一括比例方式) 複数税率'!Print_Area</vt:lpstr>
      <vt:lpstr>'別紙概要 (個別対応方式)'!Print_Area</vt:lpstr>
      <vt:lpstr>'別紙概要 (個別対応方式) 複数税率'!Print_Area</vt:lpstr>
      <vt:lpstr>'別紙概要 (全額控除等（課税売上割合95%以上）) '!Print_Area</vt:lpstr>
      <vt:lpstr>'別紙概要 (全額控除等（課税売上割合95%以上）)  複数税率'!Print_Area</vt:lpstr>
      <vt:lpstr>'別紙概要（返還なし）'!Print_Area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2021-12-02T02:18:19Z</dcterms:created>
  <dcterms:modified xsi:type="dcterms:W3CDTF">2021-12-06T01:15:45Z</dcterms:modified>
</cp:coreProperties>
</file>