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03.ad.pref.shimane.jp\健康福祉部\医療政策課\【看護職員確保Ｇ】\13_新人看護職員研修補助・委託\R4\02 補助金\01 交付申請\要綱一式\"/>
    </mc:Choice>
  </mc:AlternateContent>
  <bookViews>
    <workbookView xWindow="-15" yWindow="0" windowWidth="20520" windowHeight="4020" tabRatio="605"/>
  </bookViews>
  <sheets>
    <sheet name="交付申請①" sheetId="91" r:id="rId1"/>
    <sheet name="交付申請②" sheetId="92" r:id="rId2"/>
    <sheet name="記載例" sheetId="100" r:id="rId3"/>
    <sheet name="交付申請③" sheetId="106" r:id="rId4"/>
    <sheet name="Ｑ＆Ａ" sheetId="108" r:id="rId5"/>
    <sheet name="対象経費内容" sheetId="99" r:id="rId6"/>
    <sheet name="実績報告①" sheetId="109" r:id="rId7"/>
    <sheet name="実績報告②" sheetId="110" r:id="rId8"/>
    <sheet name="実績報告③" sheetId="111" r:id="rId9"/>
  </sheets>
  <definedNames>
    <definedName name="_Key1" localSheetId="6" hidden="1">#REF!</definedName>
    <definedName name="_Key1" localSheetId="7" hidden="1">#REF!</definedName>
    <definedName name="_Key1" localSheetId="8" hidden="1">#REF!</definedName>
    <definedName name="_Key1" hidden="1">#REF!</definedName>
    <definedName name="_Key2" localSheetId="6"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Sort" localSheetId="6" hidden="1">#REF!</definedName>
    <definedName name="_Sort" localSheetId="7" hidden="1">#REF!</definedName>
    <definedName name="_Sort" localSheetId="8" hidden="1">#REF!</definedName>
    <definedName name="_Sort" hidden="1">#REF!</definedName>
    <definedName name="_xlnm.Print_Area" localSheetId="2">記載例!$A$1:$G$85</definedName>
    <definedName name="_xlnm.Print_Area" localSheetId="0">交付申請①!$A$1:$P$28</definedName>
    <definedName name="_xlnm.Print_Area" localSheetId="1">交付申請②!$A$1:$G$91</definedName>
    <definedName name="_xlnm.Print_Area" localSheetId="3">交付申請③!$A$1:$AB$36</definedName>
    <definedName name="_xlnm.Print_Area" localSheetId="6">実績報告①!$A$1:$S$28</definedName>
    <definedName name="_xlnm.Print_Area" localSheetId="7">実績報告②!$A$1:$G$92</definedName>
    <definedName name="_xlnm.Print_Area" localSheetId="8">実績報告③!$A$1:$AB$36</definedName>
  </definedNames>
  <calcPr calcId="162913"/>
</workbook>
</file>

<file path=xl/calcChain.xml><?xml version="1.0" encoding="utf-8"?>
<calcChain xmlns="http://schemas.openxmlformats.org/spreadsheetml/2006/main">
  <c r="U10" i="111" l="1"/>
  <c r="R10" i="109"/>
  <c r="J10" i="109"/>
  <c r="K10" i="109" s="1"/>
  <c r="H10" i="109"/>
  <c r="L10" i="109" s="1"/>
  <c r="M10" i="109" s="1"/>
  <c r="D10" i="109"/>
  <c r="U10" i="106"/>
  <c r="N10" i="109" l="1"/>
  <c r="H10" i="91"/>
  <c r="D10" i="91"/>
  <c r="F41" i="100"/>
  <c r="F82" i="100" s="1"/>
  <c r="F51" i="100"/>
  <c r="F81" i="100"/>
  <c r="J10" i="91"/>
  <c r="K10" i="91" s="1"/>
  <c r="L10" i="91" l="1"/>
  <c r="M10" i="91" s="1"/>
  <c r="N10" i="91" s="1"/>
  <c r="O10" i="91" s="1"/>
</calcChain>
</file>

<file path=xl/sharedStrings.xml><?xml version="1.0" encoding="utf-8"?>
<sst xmlns="http://schemas.openxmlformats.org/spreadsheetml/2006/main" count="594" uniqueCount="281">
  <si>
    <t>交付決定額</t>
    <rPh sb="0" eb="2">
      <t>コウフ</t>
    </rPh>
    <rPh sb="2" eb="5">
      <t>ケッテイガク</t>
    </rPh>
    <phoneticPr fontId="1"/>
  </si>
  <si>
    <t>独法</t>
    <rPh sb="0" eb="1">
      <t>ドク</t>
    </rPh>
    <rPh sb="1" eb="2">
      <t>ホウ</t>
    </rPh>
    <phoneticPr fontId="1"/>
  </si>
  <si>
    <t>Ｅ</t>
    <phoneticPr fontId="3"/>
  </si>
  <si>
    <t>Ｇ</t>
    <phoneticPr fontId="3"/>
  </si>
  <si>
    <t>Ｈ</t>
    <phoneticPr fontId="3"/>
  </si>
  <si>
    <t>Ｉ</t>
    <phoneticPr fontId="1"/>
  </si>
  <si>
    <t>Ｊ</t>
    <phoneticPr fontId="1"/>
  </si>
  <si>
    <t>個人</t>
    <rPh sb="0" eb="2">
      <t>コジン</t>
    </rPh>
    <phoneticPr fontId="1"/>
  </si>
  <si>
    <t>会社</t>
    <rPh sb="0" eb="2">
      <t>カイシャ</t>
    </rPh>
    <phoneticPr fontId="1"/>
  </si>
  <si>
    <t>その他</t>
    <rPh sb="2" eb="3">
      <t>タ</t>
    </rPh>
    <phoneticPr fontId="1"/>
  </si>
  <si>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1"/>
  </si>
  <si>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1"/>
  </si>
  <si>
    <t>備  品  購  入  費</t>
    <rPh sb="0" eb="1">
      <t>ソナエ</t>
    </rPh>
    <rPh sb="3" eb="4">
      <t>ヒン</t>
    </rPh>
    <rPh sb="6" eb="7">
      <t>コウ</t>
    </rPh>
    <rPh sb="9" eb="10">
      <t>イ</t>
    </rPh>
    <rPh sb="12" eb="13">
      <t>ヒ</t>
    </rPh>
    <phoneticPr fontId="3"/>
  </si>
  <si>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1"/>
  </si>
  <si>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1"/>
  </si>
  <si>
    <t>謝　　　　　　　　　　金</t>
    <rPh sb="0" eb="1">
      <t>ジャ</t>
    </rPh>
    <rPh sb="11" eb="12">
      <t>キン</t>
    </rPh>
    <phoneticPr fontId="3"/>
  </si>
  <si>
    <t>手　　　　　　　　　　当</t>
    <rPh sb="0" eb="1">
      <t>テ</t>
    </rPh>
    <rPh sb="11" eb="12">
      <t>トウ</t>
    </rPh>
    <phoneticPr fontId="3"/>
  </si>
  <si>
    <t>備       考</t>
    <rPh sb="0" eb="1">
      <t>ソナエ</t>
    </rPh>
    <rPh sb="8" eb="9">
      <t>コウ</t>
    </rPh>
    <phoneticPr fontId="1"/>
  </si>
  <si>
    <t>教　育　担　当　者　経　費</t>
    <rPh sb="0" eb="1">
      <t>キョウ</t>
    </rPh>
    <rPh sb="2" eb="3">
      <t>イク</t>
    </rPh>
    <rPh sb="4" eb="5">
      <t>ユタカ</t>
    </rPh>
    <rPh sb="6" eb="7">
      <t>トウ</t>
    </rPh>
    <rPh sb="8" eb="9">
      <t>モノ</t>
    </rPh>
    <rPh sb="10" eb="11">
      <t>キョウ</t>
    </rPh>
    <rPh sb="12" eb="13">
      <t>ヒ</t>
    </rPh>
    <phoneticPr fontId="3"/>
  </si>
  <si>
    <t>謝　　　　　　　　　金</t>
    <rPh sb="0" eb="1">
      <t>ジャ</t>
    </rPh>
    <rPh sb="10" eb="11">
      <t>キン</t>
    </rPh>
    <phoneticPr fontId="3"/>
  </si>
  <si>
    <t>人　　　　　件　　　　費</t>
    <rPh sb="0" eb="1">
      <t>ヒト</t>
    </rPh>
    <rPh sb="6" eb="7">
      <t>ケン</t>
    </rPh>
    <rPh sb="11" eb="12">
      <t>ヒ</t>
    </rPh>
    <phoneticPr fontId="3"/>
  </si>
  <si>
    <t>手　　　　　　　　　当</t>
    <rPh sb="0" eb="1">
      <t>テ</t>
    </rPh>
    <rPh sb="10" eb="11">
      <t>トウ</t>
    </rPh>
    <phoneticPr fontId="3"/>
  </si>
  <si>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</si>
  <si>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本事業にかかるその他役務費</t>
    <rPh sb="0" eb="1">
      <t>ホン</t>
    </rPh>
    <rPh sb="1" eb="3">
      <t>ジギョウ</t>
    </rPh>
    <rPh sb="9" eb="10">
      <t>タ</t>
    </rPh>
    <rPh sb="10" eb="12">
      <t>エキム</t>
    </rPh>
    <rPh sb="12" eb="13">
      <t>ヒ</t>
    </rPh>
    <phoneticPr fontId="1"/>
  </si>
  <si>
    <t>備  品  購  入  費</t>
    <rPh sb="0" eb="1">
      <t>トモ</t>
    </rPh>
    <rPh sb="3" eb="4">
      <t>ヒン</t>
    </rPh>
    <rPh sb="6" eb="7">
      <t>コウ</t>
    </rPh>
    <rPh sb="9" eb="10">
      <t>イ</t>
    </rPh>
    <rPh sb="12" eb="13">
      <t>ヒ</t>
    </rPh>
    <phoneticPr fontId="3"/>
  </si>
  <si>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
  </si>
  <si>
    <t>　参考</t>
    <rPh sb="1" eb="3">
      <t>サンコウ</t>
    </rPh>
    <phoneticPr fontId="1"/>
  </si>
  <si>
    <t>人</t>
    <rPh sb="0" eb="1">
      <t>ニン</t>
    </rPh>
    <phoneticPr fontId="3"/>
  </si>
  <si>
    <t>円</t>
    <rPh sb="0" eb="1">
      <t>エン</t>
    </rPh>
    <phoneticPr fontId="3"/>
  </si>
  <si>
    <t>雑役務費</t>
    <rPh sb="0" eb="3">
      <t>ザツエキム</t>
    </rPh>
    <rPh sb="3" eb="4">
      <t>ヒ</t>
    </rPh>
    <phoneticPr fontId="3"/>
  </si>
  <si>
    <t>病院等名</t>
    <rPh sb="0" eb="2">
      <t>ビョウイン</t>
    </rPh>
    <rPh sb="2" eb="3">
      <t>トウ</t>
    </rPh>
    <rPh sb="3" eb="4">
      <t>メイ</t>
    </rPh>
    <phoneticPr fontId="3"/>
  </si>
  <si>
    <t>新人
看護
職員数</t>
    <rPh sb="0" eb="2">
      <t>シンジン</t>
    </rPh>
    <rPh sb="3" eb="5">
      <t>カンゴ</t>
    </rPh>
    <rPh sb="6" eb="9">
      <t>ショクインスウ</t>
    </rPh>
    <phoneticPr fontId="3"/>
  </si>
  <si>
    <t>研修経費
の分</t>
    <rPh sb="0" eb="2">
      <t>ケンシュウ</t>
    </rPh>
    <rPh sb="2" eb="4">
      <t>ケイヒ</t>
    </rPh>
    <rPh sb="6" eb="7">
      <t>ブン</t>
    </rPh>
    <phoneticPr fontId="3"/>
  </si>
  <si>
    <t>教育担当者
経費の分</t>
    <rPh sb="0" eb="2">
      <t>キョウイク</t>
    </rPh>
    <rPh sb="2" eb="5">
      <t>タントウシャ</t>
    </rPh>
    <rPh sb="6" eb="8">
      <t>ケイヒ</t>
    </rPh>
    <rPh sb="9" eb="10">
      <t>ブン</t>
    </rPh>
    <phoneticPr fontId="3"/>
  </si>
  <si>
    <t>医療機関受入
研修事業の分</t>
    <rPh sb="0" eb="2">
      <t>イリョウ</t>
    </rPh>
    <rPh sb="2" eb="4">
      <t>キカン</t>
    </rPh>
    <rPh sb="4" eb="6">
      <t>ウケイレ</t>
    </rPh>
    <rPh sb="7" eb="9">
      <t>ケンシュウ</t>
    </rPh>
    <rPh sb="9" eb="11">
      <t>ジギョウ</t>
    </rPh>
    <rPh sb="12" eb="13">
      <t>ブン</t>
    </rPh>
    <phoneticPr fontId="3"/>
  </si>
  <si>
    <t>総時間数</t>
    <rPh sb="0" eb="1">
      <t>ソウ</t>
    </rPh>
    <rPh sb="1" eb="4">
      <t>ジカンスウ</t>
    </rPh>
    <phoneticPr fontId="3"/>
  </si>
  <si>
    <t>受入予定数</t>
    <rPh sb="0" eb="2">
      <t>ウケイレ</t>
    </rPh>
    <rPh sb="2" eb="4">
      <t>ヨテイ</t>
    </rPh>
    <rPh sb="4" eb="5">
      <t>スウ</t>
    </rPh>
    <phoneticPr fontId="3"/>
  </si>
  <si>
    <t>病院</t>
    <rPh sb="0" eb="2">
      <t>ビョウイン</t>
    </rPh>
    <phoneticPr fontId="3"/>
  </si>
  <si>
    <t>診療所</t>
    <rPh sb="0" eb="3">
      <t>シンリョウジョ</t>
    </rPh>
    <phoneticPr fontId="3"/>
  </si>
  <si>
    <t>助産所</t>
    <rPh sb="0" eb="2">
      <t>ジョサン</t>
    </rPh>
    <rPh sb="2" eb="3">
      <t>ジョ</t>
    </rPh>
    <phoneticPr fontId="3"/>
  </si>
  <si>
    <t>介護老人保健施設</t>
    <rPh sb="0" eb="2">
      <t>カイゴ</t>
    </rPh>
    <rPh sb="2" eb="4">
      <t>ロウジン</t>
    </rPh>
    <rPh sb="4" eb="6">
      <t>ホケン</t>
    </rPh>
    <rPh sb="6" eb="8">
      <t>シセツ</t>
    </rPh>
    <phoneticPr fontId="3"/>
  </si>
  <si>
    <t>指定訪問看護事業所</t>
    <rPh sb="0" eb="2">
      <t>シテイ</t>
    </rPh>
    <rPh sb="2" eb="4">
      <t>ホウモン</t>
    </rPh>
    <rPh sb="4" eb="6">
      <t>カンゴ</t>
    </rPh>
    <rPh sb="6" eb="8">
      <t>ジギョウ</t>
    </rPh>
    <rPh sb="8" eb="9">
      <t>ショ</t>
    </rPh>
    <phoneticPr fontId="3"/>
  </si>
  <si>
    <t>（新人看護職員研修事業）</t>
    <rPh sb="1" eb="3">
      <t>シンジン</t>
    </rPh>
    <rPh sb="3" eb="5">
      <t>カンゴ</t>
    </rPh>
    <rPh sb="5" eb="7">
      <t>ショクイン</t>
    </rPh>
    <rPh sb="7" eb="9">
      <t>ケンシュウ</t>
    </rPh>
    <rPh sb="9" eb="11">
      <t>ジギョウ</t>
    </rPh>
    <phoneticPr fontId="3"/>
  </si>
  <si>
    <t>（研　　修　　経　　費）</t>
    <rPh sb="1" eb="2">
      <t>ケン</t>
    </rPh>
    <rPh sb="4" eb="5">
      <t>オサム</t>
    </rPh>
    <rPh sb="7" eb="8">
      <t>キョウ</t>
    </rPh>
    <rPh sb="10" eb="11">
      <t>ヒ</t>
    </rPh>
    <phoneticPr fontId="3"/>
  </si>
  <si>
    <t>研修責任者経費</t>
    <rPh sb="0" eb="2">
      <t>ケンシュウ</t>
    </rPh>
    <rPh sb="2" eb="5">
      <t>セキニンシャ</t>
    </rPh>
    <rPh sb="5" eb="7">
      <t>ケイヒ</t>
    </rPh>
    <phoneticPr fontId="3"/>
  </si>
  <si>
    <t>謝金</t>
    <rPh sb="0" eb="2">
      <t>シャキン</t>
    </rPh>
    <phoneticPr fontId="3"/>
  </si>
  <si>
    <t>人件費</t>
    <rPh sb="0" eb="3">
      <t>ジンケンヒ</t>
    </rPh>
    <phoneticPr fontId="3"/>
  </si>
  <si>
    <t>手当</t>
    <rPh sb="0" eb="2">
      <t>テアテ</t>
    </rPh>
    <phoneticPr fontId="3"/>
  </si>
  <si>
    <t>図書購入費</t>
    <rPh sb="0" eb="2">
      <t>トショ</t>
    </rPh>
    <rPh sb="2" eb="5">
      <t>コウニュウヒ</t>
    </rPh>
    <phoneticPr fontId="3"/>
  </si>
  <si>
    <t>（教 育 担 当 者 経 費）</t>
    <rPh sb="1" eb="2">
      <t>キョウ</t>
    </rPh>
    <rPh sb="3" eb="4">
      <t>イク</t>
    </rPh>
    <rPh sb="5" eb="6">
      <t>タダシ</t>
    </rPh>
    <rPh sb="7" eb="8">
      <t>トウ</t>
    </rPh>
    <rPh sb="9" eb="10">
      <t>モノ</t>
    </rPh>
    <rPh sb="11" eb="12">
      <t>キョウ</t>
    </rPh>
    <rPh sb="13" eb="14">
      <t>ヒ</t>
    </rPh>
    <phoneticPr fontId="3"/>
  </si>
  <si>
    <t>教育担当者経費</t>
    <rPh sb="0" eb="2">
      <t>キョウイク</t>
    </rPh>
    <rPh sb="2" eb="5">
      <t>タントウシャ</t>
    </rPh>
    <rPh sb="5" eb="7">
      <t>ケイヒ</t>
    </rPh>
    <phoneticPr fontId="3"/>
  </si>
  <si>
    <t>（医療機関受入研修事業）</t>
    <rPh sb="1" eb="3">
      <t>イリョウ</t>
    </rPh>
    <rPh sb="3" eb="5">
      <t>キカン</t>
    </rPh>
    <rPh sb="5" eb="7">
      <t>ウケイレ</t>
    </rPh>
    <rPh sb="7" eb="9">
      <t>ケンシュウ</t>
    </rPh>
    <rPh sb="9" eb="11">
      <t>ジギョウ</t>
    </rPh>
    <phoneticPr fontId="3"/>
  </si>
  <si>
    <t>備考</t>
    <rPh sb="0" eb="2">
      <t>ビコウ</t>
    </rPh>
    <phoneticPr fontId="3"/>
  </si>
  <si>
    <t>相談窓口</t>
    <rPh sb="0" eb="2">
      <t>ソウダン</t>
    </rPh>
    <rPh sb="2" eb="4">
      <t>マドグチ</t>
    </rPh>
    <phoneticPr fontId="3"/>
  </si>
  <si>
    <t>その他</t>
    <rPh sb="2" eb="3">
      <t>タ</t>
    </rPh>
    <phoneticPr fontId="3"/>
  </si>
  <si>
    <t>看護
職員
離職率</t>
    <rPh sb="0" eb="2">
      <t>カンゴ</t>
    </rPh>
    <rPh sb="3" eb="5">
      <t>ショクイン</t>
    </rPh>
    <rPh sb="6" eb="9">
      <t>リショクリツ</t>
    </rPh>
    <phoneticPr fontId="3"/>
  </si>
  <si>
    <t>新人
看護
職員
離職率</t>
    <rPh sb="0" eb="2">
      <t>シンジン</t>
    </rPh>
    <rPh sb="3" eb="5">
      <t>カンゴ</t>
    </rPh>
    <rPh sb="6" eb="8">
      <t>ショクイン</t>
    </rPh>
    <rPh sb="9" eb="12">
      <t>リショクリツ</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</si>
  <si>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</si>
  <si>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</si>
  <si>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</si>
  <si>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</si>
  <si>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</si>
  <si>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</si>
  <si>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</si>
  <si>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受入
予定
人数</t>
    <rPh sb="0" eb="2">
      <t>ウケイレ</t>
    </rPh>
    <rPh sb="3" eb="5">
      <t>ヨテイ</t>
    </rPh>
    <rPh sb="6" eb="8">
      <t>ニンズウ</t>
    </rPh>
    <phoneticPr fontId="3"/>
  </si>
  <si>
    <t>実施
月数</t>
    <rPh sb="0" eb="2">
      <t>ジッシ</t>
    </rPh>
    <rPh sb="3" eb="5">
      <t>ツキスウ</t>
    </rPh>
    <phoneticPr fontId="3"/>
  </si>
  <si>
    <t>実施日数</t>
    <rPh sb="0" eb="2">
      <t>ジッシ</t>
    </rPh>
    <rPh sb="2" eb="4">
      <t>ニッスウ</t>
    </rPh>
    <phoneticPr fontId="3"/>
  </si>
  <si>
    <t>研修の公開
・公募方法</t>
    <rPh sb="0" eb="2">
      <t>ケンシュウ</t>
    </rPh>
    <rPh sb="3" eb="5">
      <t>コウカイ</t>
    </rPh>
    <rPh sb="7" eb="9">
      <t>コウボ</t>
    </rPh>
    <rPh sb="9" eb="11">
      <t>ホウホウ</t>
    </rPh>
    <phoneticPr fontId="3"/>
  </si>
  <si>
    <t>専任</t>
    <rPh sb="0" eb="2">
      <t>センニン</t>
    </rPh>
    <phoneticPr fontId="3"/>
  </si>
  <si>
    <t>兼任</t>
    <rPh sb="0" eb="2">
      <t>ケンニン</t>
    </rPh>
    <phoneticPr fontId="3"/>
  </si>
  <si>
    <t>月</t>
    <rPh sb="0" eb="1">
      <t>ツキ</t>
    </rPh>
    <phoneticPr fontId="3"/>
  </si>
  <si>
    <t>日</t>
    <rPh sb="0" eb="1">
      <t>ニチ</t>
    </rPh>
    <phoneticPr fontId="3"/>
  </si>
  <si>
    <t>有</t>
    <rPh sb="0" eb="1">
      <t>ア</t>
    </rPh>
    <phoneticPr fontId="3"/>
  </si>
  <si>
    <t>ＨＰ上での公募</t>
    <rPh sb="2" eb="3">
      <t>ジョウ</t>
    </rPh>
    <rPh sb="5" eb="7">
      <t>コウボ</t>
    </rPh>
    <phoneticPr fontId="3"/>
  </si>
  <si>
    <t>無</t>
    <rPh sb="0" eb="1">
      <t>ム</t>
    </rPh>
    <phoneticPr fontId="3"/>
  </si>
  <si>
    <t>機関誌等での公募</t>
    <rPh sb="0" eb="3">
      <t>キカンシ</t>
    </rPh>
    <rPh sb="3" eb="4">
      <t>トウ</t>
    </rPh>
    <rPh sb="6" eb="8">
      <t>コウボ</t>
    </rPh>
    <phoneticPr fontId="3"/>
  </si>
  <si>
    <t>国病機構</t>
    <rPh sb="0" eb="1">
      <t>コク</t>
    </rPh>
    <rPh sb="1" eb="2">
      <t>ビョウ</t>
    </rPh>
    <rPh sb="2" eb="4">
      <t>キコウ</t>
    </rPh>
    <phoneticPr fontId="3"/>
  </si>
  <si>
    <t>チーム支援型</t>
    <rPh sb="3" eb="5">
      <t>シエン</t>
    </rPh>
    <rPh sb="5" eb="6">
      <t>ガタ</t>
    </rPh>
    <phoneticPr fontId="3"/>
  </si>
  <si>
    <t>国大法人</t>
    <rPh sb="0" eb="2">
      <t>コクダイ</t>
    </rPh>
    <rPh sb="2" eb="4">
      <t>ホウジン</t>
    </rPh>
    <phoneticPr fontId="3"/>
  </si>
  <si>
    <t>計</t>
    <rPh sb="0" eb="1">
      <t>ケイ</t>
    </rPh>
    <phoneticPr fontId="3"/>
  </si>
  <si>
    <t>区分</t>
  </si>
  <si>
    <t>総事業費</t>
  </si>
  <si>
    <t>差引額</t>
  </si>
  <si>
    <t>基準額</t>
    <rPh sb="0" eb="3">
      <t>キジュンガク</t>
    </rPh>
    <phoneticPr fontId="3"/>
  </si>
  <si>
    <t>選定額</t>
  </si>
  <si>
    <t>備考</t>
  </si>
  <si>
    <t xml:space="preserve">Ａ </t>
  </si>
  <si>
    <t>Ｂ</t>
  </si>
  <si>
    <t>(Ａ－Ｂ)Ｃ</t>
  </si>
  <si>
    <t xml:space="preserve">Ｄ </t>
  </si>
  <si>
    <t xml:space="preserve">Ｆ </t>
  </si>
  <si>
    <t xml:space="preserve">円 </t>
  </si>
  <si>
    <t>小計</t>
    <rPh sb="0" eb="2">
      <t>ショウケイ</t>
    </rPh>
    <phoneticPr fontId="3"/>
  </si>
  <si>
    <t>対 象 経 費 の 支 出 予 定 額 算 出 内 訳</t>
  </si>
  <si>
    <t>支出予定額</t>
  </si>
  <si>
    <t>積算内訳</t>
  </si>
  <si>
    <t>円　</t>
  </si>
  <si>
    <t>消耗品費</t>
    <rPh sb="0" eb="3">
      <t>ショウモウヒン</t>
    </rPh>
    <rPh sb="3" eb="4">
      <t>ヒ</t>
    </rPh>
    <phoneticPr fontId="3"/>
  </si>
  <si>
    <t>合計</t>
  </si>
  <si>
    <t>賃金</t>
    <rPh sb="0" eb="2">
      <t>チンギン</t>
    </rPh>
    <phoneticPr fontId="3"/>
  </si>
  <si>
    <t>需用費</t>
    <rPh sb="0" eb="3">
      <t>ジュヨウヒ</t>
    </rPh>
    <phoneticPr fontId="3"/>
  </si>
  <si>
    <t>印刷製本費</t>
    <rPh sb="0" eb="2">
      <t>インサツ</t>
    </rPh>
    <rPh sb="2" eb="4">
      <t>セイホン</t>
    </rPh>
    <rPh sb="4" eb="5">
      <t>ヒ</t>
    </rPh>
    <phoneticPr fontId="3"/>
  </si>
  <si>
    <t>会議費</t>
    <rPh sb="0" eb="3">
      <t>カイギヒ</t>
    </rPh>
    <phoneticPr fontId="3"/>
  </si>
  <si>
    <t>役務費</t>
    <rPh sb="0" eb="2">
      <t>エキム</t>
    </rPh>
    <rPh sb="2" eb="3">
      <t>ヒ</t>
    </rPh>
    <phoneticPr fontId="3"/>
  </si>
  <si>
    <t>通信運搬費</t>
    <rPh sb="0" eb="2">
      <t>ツウシン</t>
    </rPh>
    <rPh sb="2" eb="5">
      <t>ウンパンヒ</t>
    </rPh>
    <phoneticPr fontId="3"/>
  </si>
  <si>
    <t>使用料及び賃借料</t>
    <rPh sb="0" eb="3">
      <t>シヨウリョウ</t>
    </rPh>
    <rPh sb="3" eb="4">
      <t>オヨ</t>
    </rPh>
    <rPh sb="5" eb="8">
      <t>チンシャクリョウ</t>
    </rPh>
    <phoneticPr fontId="3"/>
  </si>
  <si>
    <t>金額</t>
    <rPh sb="0" eb="2">
      <t>キンガク</t>
    </rPh>
    <phoneticPr fontId="3"/>
  </si>
  <si>
    <t>旅費</t>
    <rPh sb="0" eb="2">
      <t>リョヒ</t>
    </rPh>
    <phoneticPr fontId="3"/>
  </si>
  <si>
    <t>備品購入費</t>
    <rPh sb="0" eb="2">
      <t>ビヒン</t>
    </rPh>
    <rPh sb="2" eb="5">
      <t>コウニュウヒ</t>
    </rPh>
    <phoneticPr fontId="3"/>
  </si>
  <si>
    <t>時間</t>
    <rPh sb="0" eb="2">
      <t>ジカン</t>
    </rPh>
    <phoneticPr fontId="3"/>
  </si>
  <si>
    <t>（注）</t>
    <rPh sb="1" eb="2">
      <t>チュウ</t>
    </rPh>
    <phoneticPr fontId="3"/>
  </si>
  <si>
    <t>寄付金
その他の
収入額</t>
    <phoneticPr fontId="3"/>
  </si>
  <si>
    <t>対象経費
の支出
予定額</t>
    <phoneticPr fontId="3"/>
  </si>
  <si>
    <t>選定額</t>
    <rPh sb="0" eb="2">
      <t>センテイ</t>
    </rPh>
    <rPh sb="2" eb="3">
      <t>ガク</t>
    </rPh>
    <phoneticPr fontId="3"/>
  </si>
  <si>
    <t>Ｅ</t>
    <phoneticPr fontId="3"/>
  </si>
  <si>
    <t>Ｇ</t>
    <phoneticPr fontId="3"/>
  </si>
  <si>
    <t>Ｈ</t>
    <phoneticPr fontId="3"/>
  </si>
  <si>
    <t>報償費</t>
    <phoneticPr fontId="3"/>
  </si>
  <si>
    <t>新人保
健師数</t>
    <rPh sb="0" eb="2">
      <t>シンジン</t>
    </rPh>
    <rPh sb="2" eb="3">
      <t>タモツ</t>
    </rPh>
    <rPh sb="4" eb="5">
      <t>ケン</t>
    </rPh>
    <rPh sb="5" eb="6">
      <t>シ</t>
    </rPh>
    <rPh sb="6" eb="7">
      <t>スウ</t>
    </rPh>
    <phoneticPr fontId="1"/>
  </si>
  <si>
    <t>うち
再掲分</t>
    <rPh sb="3" eb="5">
      <t>サイケイ</t>
    </rPh>
    <rPh sb="5" eb="6">
      <t>ブン</t>
    </rPh>
    <phoneticPr fontId="1"/>
  </si>
  <si>
    <t>新人助産師数</t>
    <rPh sb="0" eb="2">
      <t>シンジン</t>
    </rPh>
    <rPh sb="2" eb="5">
      <t>ジョサンシ</t>
    </rPh>
    <rPh sb="5" eb="6">
      <t>スウ</t>
    </rPh>
    <phoneticPr fontId="1"/>
  </si>
  <si>
    <t>計</t>
    <rPh sb="0" eb="1">
      <t>ケイ</t>
    </rPh>
    <phoneticPr fontId="1"/>
  </si>
  <si>
    <t>新人看護職員研修</t>
    <rPh sb="0" eb="2">
      <t>シンジン</t>
    </rPh>
    <rPh sb="2" eb="4">
      <t>カンゴ</t>
    </rPh>
    <rPh sb="4" eb="6">
      <t>ショクイン</t>
    </rPh>
    <rPh sb="6" eb="8">
      <t>ケンシュウ</t>
    </rPh>
    <phoneticPr fontId="1"/>
  </si>
  <si>
    <t>新人
保健師　研修</t>
    <rPh sb="0" eb="2">
      <t>シンジン</t>
    </rPh>
    <rPh sb="3" eb="6">
      <t>ホケンシ</t>
    </rPh>
    <rPh sb="7" eb="9">
      <t>ケンシュウ</t>
    </rPh>
    <phoneticPr fontId="1"/>
  </si>
  <si>
    <t>新人
助産師
研修</t>
    <rPh sb="0" eb="2">
      <t>シンジン</t>
    </rPh>
    <rPh sb="3" eb="6">
      <t>ジョサンシ</t>
    </rPh>
    <rPh sb="7" eb="9">
      <t>ケンシュウ</t>
    </rPh>
    <phoneticPr fontId="1"/>
  </si>
  <si>
    <t>人</t>
    <rPh sb="0" eb="1">
      <t>ヒト</t>
    </rPh>
    <phoneticPr fontId="1"/>
  </si>
  <si>
    <t>人</t>
    <rPh sb="0" eb="1">
      <t>ヒト</t>
    </rPh>
    <phoneticPr fontId="1"/>
  </si>
  <si>
    <t>都道府県</t>
    <rPh sb="0" eb="4">
      <t>トドウフケン</t>
    </rPh>
    <phoneticPr fontId="1"/>
  </si>
  <si>
    <t>市区町村</t>
    <rPh sb="0" eb="4">
      <t>シクチョウソン</t>
    </rPh>
    <phoneticPr fontId="1"/>
  </si>
  <si>
    <t>公的</t>
    <rPh sb="0" eb="2">
      <t>コウテキ</t>
    </rPh>
    <phoneticPr fontId="1"/>
  </si>
  <si>
    <t>地方自治体を通じての広報等</t>
    <rPh sb="0" eb="2">
      <t>チホウ</t>
    </rPh>
    <rPh sb="2" eb="5">
      <t>ジチタイ</t>
    </rPh>
    <rPh sb="6" eb="7">
      <t>ツウ</t>
    </rPh>
    <rPh sb="10" eb="12">
      <t>コウホウ</t>
    </rPh>
    <rPh sb="12" eb="13">
      <t>トウ</t>
    </rPh>
    <phoneticPr fontId="3"/>
  </si>
  <si>
    <t>関係団体等を通じての広報等</t>
    <rPh sb="0" eb="2">
      <t>カンケイ</t>
    </rPh>
    <rPh sb="2" eb="4">
      <t>ダンタイ</t>
    </rPh>
    <rPh sb="4" eb="5">
      <t>トウ</t>
    </rPh>
    <rPh sb="6" eb="7">
      <t>ツウ</t>
    </rPh>
    <rPh sb="10" eb="12">
      <t>コウホウ</t>
    </rPh>
    <rPh sb="12" eb="13">
      <t>トウ</t>
    </rPh>
    <phoneticPr fontId="3"/>
  </si>
  <si>
    <t>独法</t>
    <rPh sb="0" eb="1">
      <t>ドク</t>
    </rPh>
    <rPh sb="1" eb="2">
      <t>ホウ</t>
    </rPh>
    <phoneticPr fontId="1"/>
  </si>
  <si>
    <t>地域の会議等での広報等</t>
    <rPh sb="0" eb="2">
      <t>チイキ</t>
    </rPh>
    <rPh sb="3" eb="5">
      <t>カイギ</t>
    </rPh>
    <rPh sb="5" eb="6">
      <t>トウ</t>
    </rPh>
    <rPh sb="8" eb="10">
      <t>コウホウ</t>
    </rPh>
    <rPh sb="10" eb="11">
      <t>トウ</t>
    </rPh>
    <phoneticPr fontId="3"/>
  </si>
  <si>
    <t>地方独法</t>
    <rPh sb="0" eb="2">
      <t>チホウ</t>
    </rPh>
    <rPh sb="2" eb="3">
      <t>ドク</t>
    </rPh>
    <rPh sb="3" eb="4">
      <t>ホウ</t>
    </rPh>
    <phoneticPr fontId="1"/>
  </si>
  <si>
    <t>共済</t>
    <rPh sb="0" eb="2">
      <t>キョウサイ</t>
    </rPh>
    <phoneticPr fontId="1"/>
  </si>
  <si>
    <t>学校</t>
    <rPh sb="0" eb="2">
      <t>ガッコウ</t>
    </rPh>
    <phoneticPr fontId="1"/>
  </si>
  <si>
    <t>社福</t>
    <rPh sb="0" eb="1">
      <t>シャ</t>
    </rPh>
    <rPh sb="1" eb="2">
      <t>フク</t>
    </rPh>
    <phoneticPr fontId="1"/>
  </si>
  <si>
    <t>医療法人</t>
    <rPh sb="0" eb="2">
      <t>イリョウ</t>
    </rPh>
    <rPh sb="2" eb="4">
      <t>ホウジン</t>
    </rPh>
    <phoneticPr fontId="1"/>
  </si>
  <si>
    <t>社団</t>
    <rPh sb="0" eb="2">
      <t>シャダン</t>
    </rPh>
    <phoneticPr fontId="1"/>
  </si>
  <si>
    <t>財団</t>
    <rPh sb="0" eb="2">
      <t>ザイダン</t>
    </rPh>
    <phoneticPr fontId="1"/>
  </si>
  <si>
    <t>その他</t>
    <rPh sb="2" eb="3">
      <t>タ</t>
    </rPh>
    <phoneticPr fontId="1"/>
  </si>
  <si>
    <t>個人</t>
    <rPh sb="0" eb="2">
      <t>コジン</t>
    </rPh>
    <phoneticPr fontId="1"/>
  </si>
  <si>
    <t>会社</t>
    <rPh sb="0" eb="2">
      <t>カイシャ</t>
    </rPh>
    <phoneticPr fontId="1"/>
  </si>
  <si>
    <t>対 象 経 費 の 内 容 に つ い て</t>
    <rPh sb="10" eb="11">
      <t>ナイ</t>
    </rPh>
    <rPh sb="12" eb="13">
      <t>カタチ</t>
    </rPh>
    <phoneticPr fontId="1"/>
  </si>
  <si>
    <t>内　　　　　　容</t>
    <rPh sb="0" eb="1">
      <t>ナイ</t>
    </rPh>
    <rPh sb="7" eb="8">
      <t>カタチ</t>
    </rPh>
    <phoneticPr fontId="1"/>
  </si>
  <si>
    <t>備       考</t>
    <rPh sb="0" eb="1">
      <t>ビン</t>
    </rPh>
    <rPh sb="8" eb="9">
      <t>コウ</t>
    </rPh>
    <phoneticPr fontId="1"/>
  </si>
  <si>
    <t>賃　　　　　　　金</t>
    <rPh sb="0" eb="1">
      <t>チン</t>
    </rPh>
    <rPh sb="8" eb="9">
      <t>キン</t>
    </rPh>
    <phoneticPr fontId="3"/>
  </si>
  <si>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1"/>
  </si>
  <si>
    <t>謝　　　　　　　　　　　　金</t>
    <rPh sb="0" eb="1">
      <t>シャ</t>
    </rPh>
    <rPh sb="13" eb="14">
      <t>キン</t>
    </rPh>
    <phoneticPr fontId="3"/>
  </si>
  <si>
    <t>人　　　　　件　　　　　費</t>
    <rPh sb="0" eb="1">
      <t>ヒト</t>
    </rPh>
    <rPh sb="6" eb="7">
      <t>ケン</t>
    </rPh>
    <rPh sb="12" eb="13">
      <t>ヒ</t>
    </rPh>
    <phoneticPr fontId="3"/>
  </si>
  <si>
    <t>手　　　　　　　　　　　　当</t>
    <rPh sb="0" eb="1">
      <t>テ</t>
    </rPh>
    <rPh sb="13" eb="14">
      <t>トウ</t>
    </rPh>
    <phoneticPr fontId="3"/>
  </si>
  <si>
    <t>報　　　　　　償　　　　　費</t>
    <rPh sb="0" eb="1">
      <t>ホウ</t>
    </rPh>
    <rPh sb="7" eb="8">
      <t>ショウ</t>
    </rPh>
    <rPh sb="13" eb="14">
      <t>ヒ</t>
    </rPh>
    <phoneticPr fontId="1"/>
  </si>
  <si>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
  </si>
  <si>
    <t>旅　　　　　　　　　　　　費</t>
    <rPh sb="0" eb="1">
      <t>タビ</t>
    </rPh>
    <rPh sb="13" eb="14">
      <t>ヒ</t>
    </rPh>
    <phoneticPr fontId="3"/>
  </si>
  <si>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
  </si>
  <si>
    <t>需　　　　用　　　　費</t>
    <rPh sb="0" eb="1">
      <t>モトメ</t>
    </rPh>
    <rPh sb="5" eb="6">
      <t>ヨウ</t>
    </rPh>
    <rPh sb="10" eb="11">
      <t>ヒ</t>
    </rPh>
    <phoneticPr fontId="3"/>
  </si>
  <si>
    <t>消　耗　品　費</t>
    <rPh sb="0" eb="1">
      <t>ショウ</t>
    </rPh>
    <rPh sb="2" eb="3">
      <t>モウ</t>
    </rPh>
    <rPh sb="4" eb="5">
      <t>ヒン</t>
    </rPh>
    <rPh sb="6" eb="7">
      <t>ヒ</t>
    </rPh>
    <phoneticPr fontId="3"/>
  </si>
  <si>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1"/>
  </si>
  <si>
    <t>印　刷　製　本　費</t>
    <rPh sb="0" eb="1">
      <t>シルシ</t>
    </rPh>
    <rPh sb="2" eb="3">
      <t>サツ</t>
    </rPh>
    <rPh sb="4" eb="5">
      <t>セイ</t>
    </rPh>
    <rPh sb="6" eb="7">
      <t>ホン</t>
    </rPh>
    <rPh sb="8" eb="9">
      <t>ヒ</t>
    </rPh>
    <phoneticPr fontId="3"/>
  </si>
  <si>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
  </si>
  <si>
    <t>会　　議　　費</t>
    <rPh sb="0" eb="1">
      <t>カイ</t>
    </rPh>
    <rPh sb="3" eb="4">
      <t>ギ</t>
    </rPh>
    <rPh sb="6" eb="7">
      <t>ヒ</t>
    </rPh>
    <phoneticPr fontId="3"/>
  </si>
  <si>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1"/>
  </si>
  <si>
    <t>図　書　購　入　費</t>
    <rPh sb="0" eb="1">
      <t>ズ</t>
    </rPh>
    <rPh sb="2" eb="3">
      <t>ショ</t>
    </rPh>
    <rPh sb="4" eb="5">
      <t>コウ</t>
    </rPh>
    <rPh sb="6" eb="7">
      <t>イ</t>
    </rPh>
    <rPh sb="8" eb="9">
      <t>ヒ</t>
    </rPh>
    <phoneticPr fontId="3"/>
  </si>
  <si>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</si>
  <si>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役　　務　　費</t>
    <rPh sb="0" eb="1">
      <t>エキ</t>
    </rPh>
    <rPh sb="3" eb="4">
      <t>ツトム</t>
    </rPh>
    <rPh sb="6" eb="7">
      <t>ヒ</t>
    </rPh>
    <phoneticPr fontId="3"/>
  </si>
  <si>
    <t>通　信　運　搬　費</t>
    <rPh sb="0" eb="1">
      <t>ツウ</t>
    </rPh>
    <rPh sb="2" eb="3">
      <t>シン</t>
    </rPh>
    <rPh sb="4" eb="5">
      <t>ウン</t>
    </rPh>
    <rPh sb="6" eb="7">
      <t>ハン</t>
    </rPh>
    <rPh sb="8" eb="9">
      <t>ヒ</t>
    </rPh>
    <phoneticPr fontId="3"/>
  </si>
  <si>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
  </si>
  <si>
    <t>雑　　役　　務　　費</t>
    <rPh sb="0" eb="1">
      <t>ザツ</t>
    </rPh>
    <rPh sb="3" eb="4">
      <t>エキ</t>
    </rPh>
    <rPh sb="6" eb="7">
      <t>ツトム</t>
    </rPh>
    <rPh sb="9" eb="10">
      <t>ヒ</t>
    </rPh>
    <phoneticPr fontId="3"/>
  </si>
  <si>
    <t>記載例</t>
    <rPh sb="0" eb="3">
      <t>キサイレイ</t>
    </rPh>
    <phoneticPr fontId="1"/>
  </si>
  <si>
    <t>対 象 経 費 の 支 出 予 定 額 算 出 内 訳</t>
    <rPh sb="14" eb="15">
      <t>ヨ</t>
    </rPh>
    <rPh sb="16" eb="17">
      <t>サダム</t>
    </rPh>
    <phoneticPr fontId="1"/>
  </si>
  <si>
    <t>支出予定額</t>
    <rPh sb="0" eb="2">
      <t>シシュツ</t>
    </rPh>
    <rPh sb="2" eb="5">
      <t>ヨテイガク</t>
    </rPh>
    <phoneticPr fontId="1"/>
  </si>
  <si>
    <t>２，０００円×５時間×８人</t>
    <rPh sb="5" eb="6">
      <t>エン</t>
    </rPh>
    <rPh sb="8" eb="10">
      <t>ジカン</t>
    </rPh>
    <rPh sb="12" eb="13">
      <t>ヒト</t>
    </rPh>
    <phoneticPr fontId="1"/>
  </si>
  <si>
    <t>１０,０００,０００円×３０.０％</t>
    <rPh sb="10" eb="11">
      <t>エン</t>
    </rPh>
    <phoneticPr fontId="1"/>
  </si>
  <si>
    <t>５０，０００円×３回
２０，０００円×２回
１０，０００円×１回</t>
    <rPh sb="6" eb="7">
      <t>エン</t>
    </rPh>
    <rPh sb="9" eb="10">
      <t>カイ</t>
    </rPh>
    <rPh sb="17" eb="18">
      <t>エン</t>
    </rPh>
    <rPh sb="20" eb="21">
      <t>カイ</t>
    </rPh>
    <rPh sb="28" eb="29">
      <t>エン</t>
    </rPh>
    <rPh sb="31" eb="32">
      <t>カイ</t>
    </rPh>
    <phoneticPr fontId="1"/>
  </si>
  <si>
    <t>２，０００円×１人（外部講師分）</t>
    <rPh sb="5" eb="6">
      <t>エン</t>
    </rPh>
    <rPh sb="8" eb="9">
      <t>ヒト</t>
    </rPh>
    <rPh sb="10" eb="12">
      <t>ガイブ</t>
    </rPh>
    <rPh sb="12" eb="14">
      <t>コウシ</t>
    </rPh>
    <rPh sb="14" eb="15">
      <t>ブン</t>
    </rPh>
    <phoneticPr fontId="1"/>
  </si>
  <si>
    <t>１，０００円×８人（新人看護職員分）</t>
    <rPh sb="5" eb="6">
      <t>エン</t>
    </rPh>
    <rPh sb="8" eb="9">
      <t>ヒト</t>
    </rPh>
    <rPh sb="10" eb="12">
      <t>シンジン</t>
    </rPh>
    <rPh sb="12" eb="14">
      <t>カンゴ</t>
    </rPh>
    <rPh sb="14" eb="16">
      <t>ショクイン</t>
    </rPh>
    <rPh sb="16" eb="17">
      <t>ブン</t>
    </rPh>
    <phoneticPr fontId="1"/>
  </si>
  <si>
    <t>マスク、手袋等</t>
    <rPh sb="4" eb="6">
      <t>テブクロ</t>
    </rPh>
    <rPh sb="6" eb="7">
      <t>トウ</t>
    </rPh>
    <phoneticPr fontId="1"/>
  </si>
  <si>
    <t>１,０００円×８人（テキスト製本費）</t>
    <rPh sb="5" eb="6">
      <t>エン</t>
    </rPh>
    <rPh sb="8" eb="9">
      <t>ヒト</t>
    </rPh>
    <rPh sb="14" eb="16">
      <t>セイホン</t>
    </rPh>
    <rPh sb="16" eb="17">
      <t>ヒ</t>
    </rPh>
    <phoneticPr fontId="1"/>
  </si>
  <si>
    <t>１００円×１０人（講師・外部委員お茶代）</t>
    <rPh sb="3" eb="4">
      <t>エン</t>
    </rPh>
    <rPh sb="7" eb="8">
      <t>ヒト</t>
    </rPh>
    <rPh sb="9" eb="11">
      <t>コウシ</t>
    </rPh>
    <rPh sb="12" eb="14">
      <t>ガイブ</t>
    </rPh>
    <rPh sb="14" eb="16">
      <t>イイン</t>
    </rPh>
    <rPh sb="17" eb="19">
      <t>チャダイ</t>
    </rPh>
    <rPh sb="18" eb="19">
      <t>ダイ</t>
    </rPh>
    <phoneticPr fontId="1"/>
  </si>
  <si>
    <t>２,５００円×８人（教材購入費）</t>
    <rPh sb="5" eb="6">
      <t>エン</t>
    </rPh>
    <rPh sb="8" eb="9">
      <t>ヒト</t>
    </rPh>
    <rPh sb="10" eb="12">
      <t>キョウザイ</t>
    </rPh>
    <rPh sb="12" eb="15">
      <t>コウニュウヒ</t>
    </rPh>
    <phoneticPr fontId="1"/>
  </si>
  <si>
    <t>５０円×２００枚（切手代）</t>
    <rPh sb="2" eb="3">
      <t>エン</t>
    </rPh>
    <rPh sb="7" eb="8">
      <t>マイ</t>
    </rPh>
    <rPh sb="9" eb="12">
      <t>キッテダイ</t>
    </rPh>
    <phoneticPr fontId="1"/>
  </si>
  <si>
    <t>５,０００円×８人（新人職員の外部研修受講料）</t>
    <rPh sb="5" eb="6">
      <t>エン</t>
    </rPh>
    <rPh sb="8" eb="9">
      <t>ヒト</t>
    </rPh>
    <rPh sb="10" eb="12">
      <t>シンジン</t>
    </rPh>
    <rPh sb="12" eb="14">
      <t>ショクイン</t>
    </rPh>
    <rPh sb="15" eb="17">
      <t>ガイブ</t>
    </rPh>
    <rPh sb="17" eb="19">
      <t>ケンシュウ</t>
    </rPh>
    <rPh sb="19" eb="21">
      <t>ジュコウ</t>
    </rPh>
    <rPh sb="21" eb="22">
      <t>リョウ</t>
    </rPh>
    <phoneticPr fontId="1"/>
  </si>
  <si>
    <t>会議室使用料</t>
    <rPh sb="0" eb="3">
      <t>カイギシツ</t>
    </rPh>
    <rPh sb="3" eb="6">
      <t>シヨウリョウ</t>
    </rPh>
    <phoneticPr fontId="1"/>
  </si>
  <si>
    <t>３００,０００円（シミュレータ）</t>
    <rPh sb="7" eb="8">
      <t>エン</t>
    </rPh>
    <phoneticPr fontId="1"/>
  </si>
  <si>
    <t>２００,０００円（モデル人形）</t>
    <rPh sb="7" eb="8">
      <t>エン</t>
    </rPh>
    <rPh sb="12" eb="14">
      <t>ニンギョウ</t>
    </rPh>
    <phoneticPr fontId="1"/>
  </si>
  <si>
    <t>７,５００,０００円×１０.０％×２人</t>
    <rPh sb="9" eb="10">
      <t>エン</t>
    </rPh>
    <rPh sb="18" eb="19">
      <t>ヒト</t>
    </rPh>
    <phoneticPr fontId="1"/>
  </si>
  <si>
    <t>５,０００,０００円×１０.０％×７人</t>
    <rPh sb="9" eb="10">
      <t>エン</t>
    </rPh>
    <rPh sb="18" eb="19">
      <t>ヒト</t>
    </rPh>
    <phoneticPr fontId="1"/>
  </si>
  <si>
    <t xml:space="preserve"> ※ 上記の教育担当者経費に一括計上可能</t>
    <rPh sb="3" eb="5">
      <t>ジョウキ</t>
    </rPh>
    <rPh sb="6" eb="8">
      <t>キョウイク</t>
    </rPh>
    <rPh sb="8" eb="11">
      <t>タントウシャ</t>
    </rPh>
    <rPh sb="11" eb="13">
      <t>ケイヒ</t>
    </rPh>
    <rPh sb="14" eb="16">
      <t>イッカツ</t>
    </rPh>
    <rPh sb="16" eb="18">
      <t>ケイジョウ</t>
    </rPh>
    <rPh sb="18" eb="20">
      <t>カノウ</t>
    </rPh>
    <phoneticPr fontId="1"/>
  </si>
  <si>
    <t>１,０００円×３人（テキスト製本費）</t>
    <rPh sb="5" eb="6">
      <t>エン</t>
    </rPh>
    <rPh sb="8" eb="9">
      <t>ヒト</t>
    </rPh>
    <rPh sb="14" eb="16">
      <t>セイホン</t>
    </rPh>
    <rPh sb="16" eb="17">
      <t>ヒ</t>
    </rPh>
    <phoneticPr fontId="1"/>
  </si>
  <si>
    <t>郵便料８０円×５０施設</t>
    <rPh sb="0" eb="3">
      <t>ユウビンリョウ</t>
    </rPh>
    <rPh sb="5" eb="6">
      <t>エン</t>
    </rPh>
    <rPh sb="9" eb="11">
      <t>シセツ</t>
    </rPh>
    <phoneticPr fontId="1"/>
  </si>
  <si>
    <t>補助金所要額</t>
    <rPh sb="0" eb="3">
      <t>ホジョキン</t>
    </rPh>
    <rPh sb="3" eb="6">
      <t>ショヨウガク</t>
    </rPh>
    <phoneticPr fontId="3"/>
  </si>
  <si>
    <t>保健師
離職率
(再掲)</t>
    <rPh sb="0" eb="3">
      <t>ホケンシ</t>
    </rPh>
    <rPh sb="4" eb="7">
      <t>リショクリツ</t>
    </rPh>
    <rPh sb="9" eb="11">
      <t>サイケイ</t>
    </rPh>
    <phoneticPr fontId="3"/>
  </si>
  <si>
    <t>助産師
離職率
(再掲)</t>
    <rPh sb="0" eb="3">
      <t>ジョサンシ</t>
    </rPh>
    <rPh sb="4" eb="7">
      <t>リショクリツ</t>
    </rPh>
    <rPh sb="9" eb="11">
      <t>サイケイ</t>
    </rPh>
    <phoneticPr fontId="3"/>
  </si>
  <si>
    <t xml:space="preserve">新人
保健師
離職率
</t>
    <rPh sb="0" eb="2">
      <t>シンジン</t>
    </rPh>
    <rPh sb="3" eb="6">
      <t>ホケンシ</t>
    </rPh>
    <rPh sb="7" eb="10">
      <t>リショクリツ</t>
    </rPh>
    <phoneticPr fontId="3"/>
  </si>
  <si>
    <t xml:space="preserve">新人
助産師
離職率
</t>
    <rPh sb="0" eb="2">
      <t>シンジン</t>
    </rPh>
    <rPh sb="3" eb="6">
      <t>ジョサンシ</t>
    </rPh>
    <rPh sb="7" eb="10">
      <t>リショクリツ</t>
    </rPh>
    <phoneticPr fontId="3"/>
  </si>
  <si>
    <t>％</t>
    <phoneticPr fontId="3"/>
  </si>
  <si>
    <t>②</t>
    <phoneticPr fontId="3"/>
  </si>
  <si>
    <t>チューターシップ</t>
    <phoneticPr fontId="3"/>
  </si>
  <si>
    <t>③</t>
    <phoneticPr fontId="3"/>
  </si>
  <si>
    <t>メンターシップ</t>
    <phoneticPr fontId="3"/>
  </si>
  <si>
    <t>④</t>
    <phoneticPr fontId="1"/>
  </si>
  <si>
    <t>⑤</t>
    <phoneticPr fontId="1"/>
  </si>
  <si>
    <t>①</t>
    <phoneticPr fontId="3"/>
  </si>
  <si>
    <t>プリセプターシップ</t>
    <phoneticPr fontId="3"/>
  </si>
  <si>
    <t>別紙１（様式１関係）</t>
    <rPh sb="0" eb="2">
      <t>ベッシ</t>
    </rPh>
    <rPh sb="4" eb="6">
      <t>ヨウシキ</t>
    </rPh>
    <rPh sb="7" eb="9">
      <t>カンケイ</t>
    </rPh>
    <phoneticPr fontId="3"/>
  </si>
  <si>
    <t>新人看護職員研修事業費補助金 所要額調書</t>
    <rPh sb="0" eb="2">
      <t>シンジン</t>
    </rPh>
    <rPh sb="2" eb="4">
      <t>カンゴ</t>
    </rPh>
    <rPh sb="4" eb="6">
      <t>ショクイン</t>
    </rPh>
    <rPh sb="6" eb="8">
      <t>ケンシュウ</t>
    </rPh>
    <rPh sb="8" eb="11">
      <t>ジギョウヒ</t>
    </rPh>
    <rPh sb="11" eb="14">
      <t>ホジョキン</t>
    </rPh>
    <rPh sb="15" eb="18">
      <t>ショヨウガク</t>
    </rPh>
    <rPh sb="18" eb="20">
      <t>チョウショ</t>
    </rPh>
    <phoneticPr fontId="1"/>
  </si>
  <si>
    <t>新人看護
職員等数</t>
    <rPh sb="0" eb="2">
      <t>シンジン</t>
    </rPh>
    <rPh sb="2" eb="4">
      <t>カンゴ</t>
    </rPh>
    <rPh sb="5" eb="7">
      <t>ショクイン</t>
    </rPh>
    <rPh sb="7" eb="8">
      <t>トウ</t>
    </rPh>
    <rPh sb="8" eb="9">
      <t>スウ</t>
    </rPh>
    <phoneticPr fontId="3"/>
  </si>
  <si>
    <t>別紙２（様式１関係）</t>
    <rPh sb="0" eb="2">
      <t>ベッシ</t>
    </rPh>
    <rPh sb="4" eb="6">
      <t>ヨウシキ</t>
    </rPh>
    <rPh sb="7" eb="9">
      <t>カンケイ</t>
    </rPh>
    <phoneticPr fontId="3"/>
  </si>
  <si>
    <t>病院名：</t>
    <rPh sb="0" eb="2">
      <t>ビョウイン</t>
    </rPh>
    <rPh sb="2" eb="3">
      <t>メイ</t>
    </rPh>
    <phoneticPr fontId="3"/>
  </si>
  <si>
    <t>病院名　　○○病院　　　　　　　　　　　　</t>
    <rPh sb="0" eb="2">
      <t>ビョウイン</t>
    </rPh>
    <rPh sb="2" eb="3">
      <t>メイ</t>
    </rPh>
    <rPh sb="7" eb="9">
      <t>ビョウイン</t>
    </rPh>
    <phoneticPr fontId="3"/>
  </si>
  <si>
    <t>別紙２（様式１関係）</t>
    <phoneticPr fontId="1"/>
  </si>
  <si>
    <t>２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3"/>
  </si>
  <si>
    <t>３　教育担当者経費は、新人看護職員等が５名以上の場合に限り計上が可能。</t>
    <rPh sb="2" eb="4">
      <t>キョウイク</t>
    </rPh>
    <rPh sb="4" eb="7">
      <t>タントウシャ</t>
    </rPh>
    <rPh sb="7" eb="9">
      <t>ケイヒ</t>
    </rPh>
    <rPh sb="11" eb="13">
      <t>シンジン</t>
    </rPh>
    <rPh sb="13" eb="15">
      <t>カンゴ</t>
    </rPh>
    <rPh sb="15" eb="17">
      <t>ショクイン</t>
    </rPh>
    <rPh sb="17" eb="18">
      <t>トウ</t>
    </rPh>
    <rPh sb="20" eb="21">
      <t>メイ</t>
    </rPh>
    <rPh sb="21" eb="23">
      <t>イジョウ</t>
    </rPh>
    <rPh sb="24" eb="26">
      <t>バアイ</t>
    </rPh>
    <rPh sb="27" eb="28">
      <t>カギ</t>
    </rPh>
    <rPh sb="29" eb="31">
      <t>ケイジョウ</t>
    </rPh>
    <rPh sb="32" eb="34">
      <t>カノウ</t>
    </rPh>
    <phoneticPr fontId="1"/>
  </si>
  <si>
    <t>５　経費区分の項目追加は認めない。</t>
    <rPh sb="2" eb="4">
      <t>ケイヒ</t>
    </rPh>
    <rPh sb="4" eb="6">
      <t>クブン</t>
    </rPh>
    <rPh sb="7" eb="9">
      <t>コウモク</t>
    </rPh>
    <rPh sb="9" eb="11">
      <t>ツイカ</t>
    </rPh>
    <rPh sb="12" eb="13">
      <t>ミト</t>
    </rPh>
    <phoneticPr fontId="1"/>
  </si>
  <si>
    <t>４　備品購入費は見積書等を添付すること。</t>
    <rPh sb="2" eb="4">
      <t>ビヒン</t>
    </rPh>
    <rPh sb="4" eb="7">
      <t>コウニュウヒ</t>
    </rPh>
    <rPh sb="8" eb="11">
      <t>ミツモリショ</t>
    </rPh>
    <rPh sb="11" eb="12">
      <t>トウ</t>
    </rPh>
    <rPh sb="13" eb="15">
      <t>テンプ</t>
    </rPh>
    <phoneticPr fontId="1"/>
  </si>
  <si>
    <t>別紙３（様式１関係）</t>
    <rPh sb="0" eb="2">
      <t>ベッシ</t>
    </rPh>
    <rPh sb="4" eb="6">
      <t>ヨウシキ</t>
    </rPh>
    <rPh sb="7" eb="9">
      <t>カンケイ</t>
    </rPh>
    <phoneticPr fontId="3"/>
  </si>
  <si>
    <t>病院名：</t>
    <rPh sb="0" eb="2">
      <t>ビョウイン</t>
    </rPh>
    <rPh sb="2" eb="3">
      <t>メイ</t>
    </rPh>
    <phoneticPr fontId="1"/>
  </si>
  <si>
    <t>看護職員数</t>
    <rPh sb="0" eb="2">
      <t>カンゴ</t>
    </rPh>
    <rPh sb="2" eb="5">
      <t>ショクインスウ</t>
    </rPh>
    <phoneticPr fontId="3"/>
  </si>
  <si>
    <t>■新人看護職員研修事業費補助金に係るＱ＆Ａ</t>
    <rPh sb="1" eb="3">
      <t>シンジン</t>
    </rPh>
    <rPh sb="3" eb="5">
      <t>カンゴ</t>
    </rPh>
    <rPh sb="5" eb="7">
      <t>ショクイン</t>
    </rPh>
    <rPh sb="7" eb="9">
      <t>ケンシュウ</t>
    </rPh>
    <rPh sb="9" eb="11">
      <t>ジギョウ</t>
    </rPh>
    <rPh sb="11" eb="12">
      <t>ヒ</t>
    </rPh>
    <rPh sb="12" eb="15">
      <t>ホジョキン</t>
    </rPh>
    <rPh sb="16" eb="17">
      <t>カカ</t>
    </rPh>
    <phoneticPr fontId="1"/>
  </si>
  <si>
    <t>質問</t>
    <rPh sb="0" eb="2">
      <t>シツモン</t>
    </rPh>
    <phoneticPr fontId="1"/>
  </si>
  <si>
    <t>回答</t>
    <rPh sb="0" eb="2">
      <t>カイトウ</t>
    </rPh>
    <phoneticPr fontId="1"/>
  </si>
  <si>
    <t>保健所で保健師として就業していた者が、病院で看護師として初めて就労する場合など、免許取得した以降に初めて臨床現場で就業する看護職員も対象となるか。</t>
    <phoneticPr fontId="1"/>
  </si>
  <si>
    <t>対象となる。</t>
    <rPh sb="0" eb="2">
      <t>タイショウ</t>
    </rPh>
    <phoneticPr fontId="1"/>
  </si>
  <si>
    <t>「新人看護職員」には非常勤職員も含まれるのか。</t>
    <phoneticPr fontId="1"/>
  </si>
  <si>
    <t>雇用形態は問わないため、非常勤職員等であっても病院等と雇用関係があれば新人看護職員に含まれる。</t>
    <phoneticPr fontId="1"/>
  </si>
  <si>
    <t>交付要綱第２条（１）（ア）にある「職場適応のサポートやメンタルサポート等の体制の整備」の具体的な要件は何か。</t>
    <rPh sb="0" eb="2">
      <t>コウフ</t>
    </rPh>
    <rPh sb="2" eb="4">
      <t>ヨウコウ</t>
    </rPh>
    <rPh sb="4" eb="5">
      <t>ダイ</t>
    </rPh>
    <rPh sb="6" eb="7">
      <t>ジョウ</t>
    </rPh>
    <phoneticPr fontId="1"/>
  </si>
  <si>
    <t>交付要綱第２条（１）（イ）にある「研修における組織体制」の具体的な補助要件は何か。</t>
    <phoneticPr fontId="1"/>
  </si>
  <si>
    <t>新人看護職員の不安を緩和するために、困ったときに相談できる窓口の設置やプリセプターシップ、チューターシップ、メンターシップなど、いずれの方法でも良いが、組織内に精神的支援の仕組みを整えることが必要である。</t>
    <rPh sb="96" eb="98">
      <t>ヒツヨウ</t>
    </rPh>
    <phoneticPr fontId="1"/>
  </si>
  <si>
    <t>研修責任者、教育担当者及び実地指導者の役割を担うものを明確にし、配置されていることが必要となるが、専任・兼任は問わない。</t>
    <rPh sb="42" eb="44">
      <t>ヒツヨウ</t>
    </rPh>
    <phoneticPr fontId="1"/>
  </si>
  <si>
    <t>特に職種、経験年数、研修受講などの要件はなく、ガイドライン（Ⅰ－３－２）又はガイドライン保健師編Ⅰ－３－２））で示されているそれぞれの役割を担える者であればよい。</t>
    <phoneticPr fontId="1"/>
  </si>
  <si>
    <t>研修責任者、教育担当者及び実地指導者として、何らかの要件（経験年数、研修受講の有無等）があるか。</t>
    <phoneticPr fontId="1"/>
  </si>
  <si>
    <t>　「研修における組織体制」の要件として、教育担当者を必ず各部署に配置することが必要か。</t>
    <phoneticPr fontId="1"/>
  </si>
  <si>
    <t>　「研修における組織体制」の要件として、プログラム企画・運営組織（委員会等）は、必ず設置する必要があるか。</t>
    <phoneticPr fontId="1"/>
  </si>
  <si>
    <t>交付要綱第２条（１）（ウ）の「ガイドラインⅡに沿った到達目標の設定及び評価」の補助要件としては、ガイドラインに示されている到達目標の項目のどこまで実施していれば対象となるのか。</t>
    <phoneticPr fontId="1"/>
  </si>
  <si>
    <t>委員会等を必ず設置することを要件とはしていない。
しかしながら、より適切な新人看護職員研修を実施するためには、研修責任者がすべて担うのではなく、組織内に委員会等を設けて、研修プログラムの策定・企画等を行うことが望ましい。</t>
    <phoneticPr fontId="1"/>
  </si>
  <si>
    <t>教育担当者を必ず各部署へ配置することを要件とはしていない。
しかしながら、新人看護職員の教育方針や研修プログラムに基づき、適切な研修が行われるよう、教育的役割を担う教育担当者を各部署に１名以上配置することが望ましい。</t>
    <phoneticPr fontId="1"/>
  </si>
  <si>
    <t>複数の病院が協同して新人看護職員研修を行った場合、補助金の申請はどのようにすればよいか。</t>
    <rPh sb="3" eb="5">
      <t>ビョウイン</t>
    </rPh>
    <phoneticPr fontId="1"/>
  </si>
  <si>
    <t>事前に県医療政策課までご相談ください。</t>
    <rPh sb="0" eb="2">
      <t>ジゼン</t>
    </rPh>
    <rPh sb="3" eb="4">
      <t>ケン</t>
    </rPh>
    <rPh sb="4" eb="9">
      <t>イリョウセイサクカ</t>
    </rPh>
    <rPh sb="12" eb="14">
      <t>ソウダン</t>
    </rPh>
    <phoneticPr fontId="1"/>
  </si>
  <si>
    <t>○研修プログラム
○新人看護職員の名簿
○研修責任者、教育担当者、実地指導者の名簿（役職、氏名など）
を想定している。</t>
    <rPh sb="1" eb="3">
      <t>ケンシュウ</t>
    </rPh>
    <rPh sb="52" eb="54">
      <t>ソウテイ</t>
    </rPh>
    <phoneticPr fontId="1"/>
  </si>
  <si>
    <t>交付申請又は実績報告において、研修実施内容を確認する書類としてどのようなものを添付すればよいか。</t>
    <rPh sb="0" eb="2">
      <t>コウフ</t>
    </rPh>
    <rPh sb="2" eb="4">
      <t>シンセイ</t>
    </rPh>
    <rPh sb="4" eb="5">
      <t>マタ</t>
    </rPh>
    <rPh sb="6" eb="8">
      <t>ジッセキ</t>
    </rPh>
    <rPh sb="8" eb="10">
      <t>ホウコク</t>
    </rPh>
    <rPh sb="15" eb="17">
      <t>ケンシュウ</t>
    </rPh>
    <rPh sb="17" eb="19">
      <t>ジッシ</t>
    </rPh>
    <rPh sb="19" eb="21">
      <t>ナイヨウ</t>
    </rPh>
    <rPh sb="22" eb="24">
      <t>カクニン</t>
    </rPh>
    <rPh sb="26" eb="28">
      <t>ショルイ</t>
    </rPh>
    <rPh sb="39" eb="41">
      <t>テンプ</t>
    </rPh>
    <phoneticPr fontId="1"/>
  </si>
  <si>
    <t>研修責任者や教育担当者ではない職員が新人看護職員のために講義等を行った場合、それにかかった分の人件費を対象経費に計上できるか。</t>
    <phoneticPr fontId="1"/>
  </si>
  <si>
    <t>研修責任者及び教育担当者以外の職員の人件費を計上することは認めない。
例えば、当該職員が業務外として講義を行い、外部講師同様の取扱いとして、その講義に対して謝金を支給する場合は、報償費として計上することは可能。（別途確認書類を求める場合がある。）</t>
    <rPh sb="29" eb="30">
      <t>ミト</t>
    </rPh>
    <rPh sb="106" eb="108">
      <t>ベット</t>
    </rPh>
    <rPh sb="108" eb="110">
      <t>カクニン</t>
    </rPh>
    <rPh sb="110" eb="112">
      <t>ショルイ</t>
    </rPh>
    <rPh sb="113" eb="114">
      <t>モト</t>
    </rPh>
    <rPh sb="116" eb="118">
      <t>バアイ</t>
    </rPh>
    <phoneticPr fontId="1"/>
  </si>
  <si>
    <t>新人看護職員研修を実施するために、研修責任者や教育担当者が外部研修を受講した場合の費用は対象経費に計上できるか。</t>
    <phoneticPr fontId="1"/>
  </si>
  <si>
    <t>補助の要件としては、ガイドラインに示されている到達目標の一覧を参考に、施設の特性等を踏まえて到達目標の項目を設定し、評価することであるが、研修プログラムの詳細（内容や方法等）については、施設の規模や機能等に応じて、外部組織の研修を活用するなど自由にアレンジしたもので差し支えない。
なお、補助の要件ではないが、新人看護職員研修においては、新人看護職員の到達度を評価し、その後の継続的な自己研鑽につなげることが重要であり、ガイドラインの到達目標は、新人看護職員が獲得すべき基本的な臨床実践能力を示していることから、研修プログラムに組み込まれているか否かにかかわらず、到達目標の項目に沿って到達度を評価することが望ましい。</t>
    <phoneticPr fontId="1"/>
  </si>
  <si>
    <t>新人看護職員の外部研修への参加にかかる経費については、対象としているところであるが、研修責任者や教育担当者の研修にかかる経費の計上は認めない。
なお、島根県医療介護総合確保促進事業費補助金における「看護職員キャリアアップ支援事業」の対象経費となる可能性があるので、そちらでご検討いただきたい。</t>
    <rPh sb="63" eb="65">
      <t>ケイジョウ</t>
    </rPh>
    <rPh sb="66" eb="67">
      <t>ミト</t>
    </rPh>
    <rPh sb="76" eb="79">
      <t>シマネケン</t>
    </rPh>
    <rPh sb="79" eb="81">
      <t>イリョウ</t>
    </rPh>
    <rPh sb="81" eb="83">
      <t>カイゴ</t>
    </rPh>
    <rPh sb="83" eb="85">
      <t>ソウゴウ</t>
    </rPh>
    <rPh sb="85" eb="87">
      <t>カクホ</t>
    </rPh>
    <rPh sb="87" eb="89">
      <t>ソクシン</t>
    </rPh>
    <rPh sb="89" eb="92">
      <t>ジギョウヒ</t>
    </rPh>
    <rPh sb="92" eb="95">
      <t>ホジョキン</t>
    </rPh>
    <rPh sb="100" eb="102">
      <t>カンゴ</t>
    </rPh>
    <rPh sb="102" eb="104">
      <t>ショクイン</t>
    </rPh>
    <rPh sb="111" eb="113">
      <t>シエン</t>
    </rPh>
    <rPh sb="113" eb="115">
      <t>ジギョウ</t>
    </rPh>
    <rPh sb="117" eb="119">
      <t>タイショウ</t>
    </rPh>
    <phoneticPr fontId="1"/>
  </si>
  <si>
    <t>そのとおりである。</t>
    <phoneticPr fontId="1"/>
  </si>
  <si>
    <t>【以下、医療機関受入研修事業（交付要綱第２条（２））について】</t>
    <rPh sb="1" eb="3">
      <t>イカ</t>
    </rPh>
    <rPh sb="15" eb="17">
      <t>コウフ</t>
    </rPh>
    <rPh sb="17" eb="19">
      <t>ヨウコウ</t>
    </rPh>
    <rPh sb="19" eb="20">
      <t>ダイ</t>
    </rPh>
    <rPh sb="21" eb="22">
      <t>ジョウ</t>
    </rPh>
    <phoneticPr fontId="1"/>
  </si>
  <si>
    <t>新人看護職員研修事業を実施している病院でなければ補助の対象とはならないのか。</t>
    <phoneticPr fontId="1"/>
  </si>
  <si>
    <t>公募方法にはどのようなものが考えられるか。</t>
    <phoneticPr fontId="1"/>
  </si>
  <si>
    <t>ホームページや機関誌の活用、地方自治体・関係団体等を通じての広報など、地域の会議等での広報等などが考えられる。</t>
    <phoneticPr fontId="1"/>
  </si>
  <si>
    <t>医療機関受入研修事業の 「複数月で実施」とは同一内容の研修を複数回実施しなければならないと いうことか。</t>
    <phoneticPr fontId="1"/>
  </si>
  <si>
    <t>「複数月で実施」とは、同一内容を複数回実施するのではなく、例えば年間の研修プログラムのうち入職時の研修だけでなく、その年度内に行う他の研修についても、受け入れを実施していただくことを要件としたものである。</t>
    <phoneticPr fontId="1"/>
  </si>
  <si>
    <t>補助金
受入済額</t>
    <rPh sb="0" eb="3">
      <t>ホジョキン</t>
    </rPh>
    <rPh sb="4" eb="6">
      <t>ウケイレ</t>
    </rPh>
    <rPh sb="6" eb="7">
      <t>ズ</t>
    </rPh>
    <rPh sb="7" eb="8">
      <t>ガク</t>
    </rPh>
    <phoneticPr fontId="1"/>
  </si>
  <si>
    <t>差引過不足額</t>
    <rPh sb="0" eb="2">
      <t>サシヒキ</t>
    </rPh>
    <rPh sb="2" eb="5">
      <t>カフソク</t>
    </rPh>
    <rPh sb="5" eb="6">
      <t>ガク</t>
    </rPh>
    <phoneticPr fontId="1"/>
  </si>
  <si>
    <t>Ｊ－Ｈ</t>
    <phoneticPr fontId="1"/>
  </si>
  <si>
    <t>別紙１（様式２関係）</t>
    <rPh sb="0" eb="2">
      <t>ベッシ</t>
    </rPh>
    <rPh sb="4" eb="6">
      <t>ヨウシキ</t>
    </rPh>
    <rPh sb="7" eb="9">
      <t>カンケイ</t>
    </rPh>
    <phoneticPr fontId="3"/>
  </si>
  <si>
    <t>新人看護職員研修事業費補助金 精算額調書</t>
    <rPh sb="0" eb="2">
      <t>シンジン</t>
    </rPh>
    <rPh sb="2" eb="4">
      <t>カンゴ</t>
    </rPh>
    <rPh sb="4" eb="6">
      <t>ショクイン</t>
    </rPh>
    <rPh sb="6" eb="8">
      <t>ケンシュウ</t>
    </rPh>
    <rPh sb="8" eb="11">
      <t>ジギョウヒ</t>
    </rPh>
    <rPh sb="11" eb="14">
      <t>ホジョキン</t>
    </rPh>
    <rPh sb="15" eb="18">
      <t>セイサンガク</t>
    </rPh>
    <rPh sb="18" eb="20">
      <t>チョウショ</t>
    </rPh>
    <phoneticPr fontId="1"/>
  </si>
  <si>
    <t>別紙２（様式２関係）</t>
    <rPh sb="0" eb="2">
      <t>ベッシ</t>
    </rPh>
    <rPh sb="4" eb="6">
      <t>ヨウシキ</t>
    </rPh>
    <rPh sb="7" eb="9">
      <t>カンケイ</t>
    </rPh>
    <phoneticPr fontId="3"/>
  </si>
  <si>
    <t>対 象 経 費 の 支 出 額 算 出 内 訳</t>
    <phoneticPr fontId="1"/>
  </si>
  <si>
    <t>１　支出の事実が分かる書類を別途添付すること。</t>
    <rPh sb="2" eb="4">
      <t>シシュツ</t>
    </rPh>
    <rPh sb="5" eb="7">
      <t>ジジツ</t>
    </rPh>
    <rPh sb="8" eb="9">
      <t>ワ</t>
    </rPh>
    <rPh sb="11" eb="13">
      <t>ショルイ</t>
    </rPh>
    <rPh sb="14" eb="16">
      <t>ベット</t>
    </rPh>
    <rPh sb="16" eb="18">
      <t>テンプ</t>
    </rPh>
    <phoneticPr fontId="1"/>
  </si>
  <si>
    <t>３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3"/>
  </si>
  <si>
    <t>４　教育担当者経費は、新人看護職員等が５名以上の場合に限り計上が可能。</t>
    <rPh sb="2" eb="4">
      <t>キョウイク</t>
    </rPh>
    <rPh sb="4" eb="7">
      <t>タントウシャ</t>
    </rPh>
    <rPh sb="7" eb="9">
      <t>ケイヒ</t>
    </rPh>
    <rPh sb="11" eb="13">
      <t>シンジン</t>
    </rPh>
    <rPh sb="13" eb="15">
      <t>カンゴ</t>
    </rPh>
    <rPh sb="15" eb="17">
      <t>ショクイン</t>
    </rPh>
    <rPh sb="17" eb="18">
      <t>トウ</t>
    </rPh>
    <rPh sb="20" eb="21">
      <t>メイ</t>
    </rPh>
    <rPh sb="21" eb="23">
      <t>イジョウ</t>
    </rPh>
    <rPh sb="24" eb="26">
      <t>バアイ</t>
    </rPh>
    <rPh sb="27" eb="28">
      <t>カギ</t>
    </rPh>
    <rPh sb="29" eb="31">
      <t>ケイジョウ</t>
    </rPh>
    <rPh sb="32" eb="34">
      <t>カノウ</t>
    </rPh>
    <phoneticPr fontId="1"/>
  </si>
  <si>
    <t>６　経費区分の項目追加は認めない。</t>
    <rPh sb="2" eb="4">
      <t>ケイヒ</t>
    </rPh>
    <rPh sb="4" eb="6">
      <t>クブン</t>
    </rPh>
    <rPh sb="7" eb="9">
      <t>コウモク</t>
    </rPh>
    <rPh sb="9" eb="11">
      <t>ツイカ</t>
    </rPh>
    <rPh sb="12" eb="13">
      <t>ミト</t>
    </rPh>
    <phoneticPr fontId="1"/>
  </si>
  <si>
    <t>５　備品購入費は契約書、納品書、検査調書等の確認書類及び購入備品の写真を添付すること。</t>
    <rPh sb="2" eb="4">
      <t>ビヒン</t>
    </rPh>
    <rPh sb="4" eb="7">
      <t>コウニュウヒ</t>
    </rPh>
    <rPh sb="8" eb="11">
      <t>ケイヤクショ</t>
    </rPh>
    <rPh sb="12" eb="15">
      <t>ノウヒンショ</t>
    </rPh>
    <rPh sb="16" eb="18">
      <t>ケンサ</t>
    </rPh>
    <rPh sb="18" eb="20">
      <t>チョウショ</t>
    </rPh>
    <rPh sb="20" eb="21">
      <t>トウ</t>
    </rPh>
    <rPh sb="22" eb="24">
      <t>カクニン</t>
    </rPh>
    <rPh sb="24" eb="26">
      <t>ショルイ</t>
    </rPh>
    <rPh sb="26" eb="27">
      <t>オヨ</t>
    </rPh>
    <rPh sb="28" eb="30">
      <t>コウニュウ</t>
    </rPh>
    <rPh sb="30" eb="32">
      <t>ビヒン</t>
    </rPh>
    <rPh sb="33" eb="35">
      <t>シャシン</t>
    </rPh>
    <rPh sb="36" eb="38">
      <t>テンプ</t>
    </rPh>
    <phoneticPr fontId="1"/>
  </si>
  <si>
    <t>新人看護職員研修事業計画書</t>
    <rPh sb="0" eb="2">
      <t>シンジン</t>
    </rPh>
    <rPh sb="2" eb="4">
      <t>カンゴ</t>
    </rPh>
    <rPh sb="4" eb="6">
      <t>ショクイン</t>
    </rPh>
    <rPh sb="6" eb="8">
      <t>ケンシュウ</t>
    </rPh>
    <rPh sb="8" eb="10">
      <t>ジギョウ</t>
    </rPh>
    <rPh sb="10" eb="13">
      <t>ケイカクショ</t>
    </rPh>
    <phoneticPr fontId="1"/>
  </si>
  <si>
    <t>新人看護職員研修事業実績報告書</t>
    <rPh sb="0" eb="2">
      <t>シンジン</t>
    </rPh>
    <rPh sb="2" eb="4">
      <t>カンゴ</t>
    </rPh>
    <rPh sb="4" eb="6">
      <t>ショクイン</t>
    </rPh>
    <rPh sb="6" eb="8">
      <t>ケンシュウ</t>
    </rPh>
    <rPh sb="8" eb="10">
      <t>ジギョウ</t>
    </rPh>
    <rPh sb="10" eb="12">
      <t>ジッセキ</t>
    </rPh>
    <rPh sb="12" eb="15">
      <t>ホウコクショ</t>
    </rPh>
    <phoneticPr fontId="1"/>
  </si>
  <si>
    <t>別紙３（様式２関係）</t>
    <rPh sb="0" eb="2">
      <t>ベッシ</t>
    </rPh>
    <rPh sb="4" eb="6">
      <t>ヨウシキ</t>
    </rPh>
    <rPh sb="7" eb="9">
      <t>カンケイ</t>
    </rPh>
    <phoneticPr fontId="3"/>
  </si>
  <si>
    <t>【担当者】</t>
    <rPh sb="1" eb="4">
      <t>タントウシャ</t>
    </rPh>
    <phoneticPr fontId="1"/>
  </si>
  <si>
    <t>所属及び担当者名：</t>
    <rPh sb="0" eb="2">
      <t>ショゾク</t>
    </rPh>
    <rPh sb="2" eb="3">
      <t>オヨ</t>
    </rPh>
    <rPh sb="4" eb="7">
      <t>タントウシャ</t>
    </rPh>
    <rPh sb="7" eb="8">
      <t>メイ</t>
    </rPh>
    <phoneticPr fontId="1"/>
  </si>
  <si>
    <t>ＴＥＬ：</t>
    <phoneticPr fontId="1"/>
  </si>
  <si>
    <t>E-mail：</t>
    <phoneticPr fontId="1"/>
  </si>
  <si>
    <t>１　外部研修の受講料は雑役務費に計上。</t>
    <rPh sb="2" eb="4">
      <t>ガイブ</t>
    </rPh>
    <rPh sb="4" eb="6">
      <t>ケンシュウ</t>
    </rPh>
    <rPh sb="7" eb="10">
      <t>ジュコウリョウ</t>
    </rPh>
    <rPh sb="11" eb="12">
      <t>ザツ</t>
    </rPh>
    <rPh sb="12" eb="14">
      <t>エキム</t>
    </rPh>
    <rPh sb="14" eb="15">
      <t>ヒ</t>
    </rPh>
    <rPh sb="16" eb="18">
      <t>ケイジョウ</t>
    </rPh>
    <phoneticPr fontId="1"/>
  </si>
  <si>
    <t>所属及び担当者名：</t>
    <rPh sb="0" eb="2">
      <t>ショゾク</t>
    </rPh>
    <rPh sb="2" eb="3">
      <t>オヨ</t>
    </rPh>
    <rPh sb="4" eb="8">
      <t>タントウシャメイ</t>
    </rPh>
    <phoneticPr fontId="1"/>
  </si>
  <si>
    <t>ＴＥＬ：</t>
    <phoneticPr fontId="1"/>
  </si>
  <si>
    <t>E-mail：</t>
    <phoneticPr fontId="1"/>
  </si>
  <si>
    <t>２　外部研修の受講料は雑役務費に計上。</t>
    <rPh sb="2" eb="4">
      <t>ガイブ</t>
    </rPh>
    <rPh sb="4" eb="6">
      <t>ケンシュウ</t>
    </rPh>
    <rPh sb="7" eb="10">
      <t>ジュコウリョウ</t>
    </rPh>
    <rPh sb="11" eb="12">
      <t>ザツ</t>
    </rPh>
    <rPh sb="12" eb="14">
      <t>エキム</t>
    </rPh>
    <rPh sb="14" eb="15">
      <t>ヒ</t>
    </rPh>
    <rPh sb="16" eb="18">
      <t>ケイジョウ</t>
    </rPh>
    <phoneticPr fontId="1"/>
  </si>
  <si>
    <t>病院名</t>
    <rPh sb="0" eb="2">
      <t>ビョウイン</t>
    </rPh>
    <rPh sb="2" eb="3">
      <t>メイ</t>
    </rPh>
    <phoneticPr fontId="3"/>
  </si>
  <si>
    <r>
      <t xml:space="preserve">一部外部研修に参加した新人看護職員の代替職員にかかる賃金
</t>
    </r>
    <r>
      <rPr>
        <sz val="9"/>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1"/>
  </si>
  <si>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1"/>
  </si>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</sst>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37"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4"/>
      <name val="ＭＳ 明朝"/>
      <family val="1"/>
      <charset val="128"/>
    </font>
    <font>
      <sz val="11"/>
      <name val="ＭＳ ゴシック"/>
      <family val="3"/>
      <charset val="128"/>
    </font>
    <font>
      <sz val="12"/>
      <name val="ＭＳ 明朝"/>
      <family val="1"/>
      <charset val="128"/>
    </font>
    <font>
      <sz val="11"/>
      <name val="HGPｺﾞｼｯｸE"/>
      <family val="3"/>
      <charset val="128"/>
    </font>
    <font>
      <sz val="14"/>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8"/>
      <name val="HGPｺﾞｼｯｸE"/>
      <family val="3"/>
      <charset val="128"/>
    </font>
    <font>
      <sz val="13"/>
      <name val="HGPｺﾞｼｯｸE"/>
      <family val="3"/>
      <charset val="128"/>
    </font>
    <font>
      <sz val="10"/>
      <name val="HGPｺﾞｼｯｸE"/>
      <family val="3"/>
      <charset val="128"/>
    </font>
    <font>
      <i/>
      <sz val="20"/>
      <name val="HG丸ｺﾞｼｯｸM-PRO"/>
      <family val="3"/>
      <charset val="128"/>
    </font>
    <font>
      <u/>
      <sz val="12"/>
      <name val="ＭＳ 明朝"/>
      <family val="1"/>
      <charset val="128"/>
    </font>
    <font>
      <b/>
      <sz val="12"/>
      <name val="ＭＳ Ｐゴシック"/>
      <family val="3"/>
      <charset val="128"/>
    </font>
    <font>
      <sz val="16"/>
      <name val="ＭＳ 明朝"/>
      <family val="1"/>
      <charset val="128"/>
    </font>
    <font>
      <sz val="12"/>
      <name val="HG丸ｺﾞｼｯｸM-PRO"/>
      <family val="3"/>
      <charset val="128"/>
    </font>
    <font>
      <sz val="14"/>
      <name val="HG丸ｺﾞｼｯｸM-PRO"/>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7"/>
      <name val="ＭＳ Ｐゴシック"/>
      <family val="3"/>
      <charset val="128"/>
      <scheme val="minor"/>
    </font>
    <font>
      <sz val="6"/>
      <name val="ＭＳ Ｐゴシック"/>
      <family val="3"/>
      <charset val="128"/>
      <scheme val="minor"/>
    </font>
    <font>
      <sz val="9"/>
      <name val="ＭＳ Ｐゴシック"/>
      <family val="3"/>
      <charset val="128"/>
      <scheme val="minor"/>
    </font>
    <font>
      <sz val="22"/>
      <name val="ＭＳ ゴシック"/>
      <family val="3"/>
      <charset val="128"/>
    </font>
    <font>
      <sz val="12"/>
      <name val="ＭＳ ゴシック"/>
      <family val="3"/>
      <charset val="128"/>
    </font>
    <font>
      <b/>
      <sz val="11"/>
      <name val="ＭＳ Ｐゴシック"/>
      <family val="3"/>
      <charset val="128"/>
    </font>
    <font>
      <b/>
      <sz val="14"/>
      <name val="ＭＳ Ｐゴシック"/>
      <family val="3"/>
      <charset val="128"/>
    </font>
    <font>
      <b/>
      <sz val="11"/>
      <name val="ＭＳ 明朝"/>
      <family val="1"/>
      <charset val="128"/>
    </font>
    <font>
      <sz val="14"/>
      <name val="ＭＳ Ｐゴシック"/>
      <family val="3"/>
      <charset val="128"/>
      <scheme val="minor"/>
    </font>
    <font>
      <sz val="11"/>
      <name val="ＭＳ Ｐゴシック"/>
      <family val="3"/>
      <charset val="128"/>
    </font>
    <font>
      <sz val="10"/>
      <name val="ＭＳ 明朝"/>
      <family val="1"/>
      <charset val="128"/>
    </font>
    <font>
      <sz val="9"/>
      <name val="HGPｺﾞｼｯｸE"/>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rgb="FFFFFF00"/>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style="thin">
        <color indexed="64"/>
      </right>
      <top/>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s>
  <cellStyleXfs count="5">
    <xf numFmtId="0" fontId="0" fillId="0" borderId="0"/>
    <xf numFmtId="38" fontId="2" fillId="0" borderId="0" applyFont="0" applyFill="0" applyBorder="0" applyAlignment="0" applyProtection="0"/>
    <xf numFmtId="0" fontId="2" fillId="0" borderId="0"/>
    <xf numFmtId="0" fontId="4" fillId="0" borderId="0"/>
    <xf numFmtId="1" fontId="5" fillId="0" borderId="0"/>
  </cellStyleXfs>
  <cellXfs count="292">
    <xf numFmtId="0" fontId="0" fillId="0" borderId="0" xfId="0"/>
    <xf numFmtId="0" fontId="6" fillId="0" borderId="0" xfId="2" applyFont="1"/>
    <xf numFmtId="0" fontId="6" fillId="0" borderId="0" xfId="2" applyFont="1" applyAlignment="1">
      <alignment horizontal="right"/>
    </xf>
    <xf numFmtId="0" fontId="4" fillId="0" borderId="0" xfId="2" applyFont="1"/>
    <xf numFmtId="0" fontId="4" fillId="0" borderId="3" xfId="2" applyFont="1" applyBorder="1" applyAlignment="1">
      <alignment vertical="center"/>
    </xf>
    <xf numFmtId="0" fontId="4" fillId="0" borderId="3" xfId="2" applyFont="1" applyBorder="1"/>
    <xf numFmtId="0" fontId="4" fillId="0" borderId="3" xfId="2" applyFont="1" applyBorder="1" applyAlignment="1">
      <alignment horizontal="center" vertical="center"/>
    </xf>
    <xf numFmtId="0" fontId="4" fillId="0" borderId="5" xfId="2" applyFont="1" applyBorder="1" applyAlignment="1">
      <alignment horizontal="distributed" vertical="center" wrapText="1"/>
    </xf>
    <xf numFmtId="0" fontId="4" fillId="0" borderId="0" xfId="2" applyFont="1" applyBorder="1" applyAlignment="1">
      <alignment vertical="center"/>
    </xf>
    <xf numFmtId="0" fontId="4" fillId="0" borderId="5" xfId="2" applyFont="1" applyBorder="1" applyAlignment="1">
      <alignment vertical="center"/>
    </xf>
    <xf numFmtId="0" fontId="4" fillId="0" borderId="5" xfId="2" applyFont="1" applyBorder="1" applyAlignment="1">
      <alignment horizontal="right" vertical="center"/>
    </xf>
    <xf numFmtId="0" fontId="4" fillId="0" borderId="5" xfId="2" applyFont="1" applyBorder="1" applyAlignment="1">
      <alignment horizontal="center" vertical="center"/>
    </xf>
    <xf numFmtId="0" fontId="4" fillId="0" borderId="0" xfId="2" applyFont="1" applyAlignment="1">
      <alignment vertical="center"/>
    </xf>
    <xf numFmtId="0" fontId="4" fillId="0" borderId="3" xfId="2" applyFont="1" applyBorder="1" applyAlignment="1">
      <alignment horizontal="right"/>
    </xf>
    <xf numFmtId="38" fontId="7" fillId="2" borderId="9" xfId="1" applyFont="1" applyFill="1" applyBorder="1" applyAlignment="1"/>
    <xf numFmtId="0" fontId="4" fillId="0" borderId="0" xfId="2" applyFont="1" applyFill="1"/>
    <xf numFmtId="0" fontId="4" fillId="0" borderId="0" xfId="2" applyFont="1" applyFill="1" applyBorder="1" applyAlignment="1">
      <alignment horizontal="distributed" vertical="center" indent="7"/>
    </xf>
    <xf numFmtId="38" fontId="7" fillId="0" borderId="0" xfId="1" applyFont="1" applyFill="1" applyBorder="1" applyAlignment="1"/>
    <xf numFmtId="0" fontId="4" fillId="0" borderId="0" xfId="2" applyFont="1" applyFill="1" applyBorder="1"/>
    <xf numFmtId="0" fontId="4" fillId="0" borderId="0" xfId="3" applyFont="1" applyAlignment="1">
      <alignment vertical="center"/>
    </xf>
    <xf numFmtId="0" fontId="4" fillId="3" borderId="0" xfId="2" applyFont="1" applyFill="1"/>
    <xf numFmtId="0" fontId="7" fillId="0" borderId="0" xfId="2" applyFont="1"/>
    <xf numFmtId="0" fontId="7" fillId="0" borderId="0" xfId="2" applyFont="1" applyAlignment="1">
      <alignment vertical="center"/>
    </xf>
    <xf numFmtId="0" fontId="7" fillId="0" borderId="1" xfId="2" applyFont="1" applyBorder="1"/>
    <xf numFmtId="0" fontId="7" fillId="0" borderId="11" xfId="2" applyFont="1" applyBorder="1"/>
    <xf numFmtId="0" fontId="7" fillId="0" borderId="2" xfId="2" applyFont="1" applyBorder="1" applyAlignment="1">
      <alignment horizontal="distributed" vertical="center" justifyLastLine="1"/>
    </xf>
    <xf numFmtId="0" fontId="7" fillId="0" borderId="6" xfId="2" applyFont="1" applyBorder="1"/>
    <xf numFmtId="0" fontId="7" fillId="0" borderId="12" xfId="2" applyFont="1" applyBorder="1"/>
    <xf numFmtId="0" fontId="7" fillId="0" borderId="12" xfId="2" applyFont="1" applyBorder="1" applyAlignment="1">
      <alignment horizontal="distributed"/>
    </xf>
    <xf numFmtId="0" fontId="7" fillId="0" borderId="7" xfId="2" applyFont="1" applyBorder="1"/>
    <xf numFmtId="0" fontId="7" fillId="0" borderId="3" xfId="2" applyFont="1" applyBorder="1" applyAlignment="1">
      <alignment horizontal="right"/>
    </xf>
    <xf numFmtId="0" fontId="7" fillId="0" borderId="3" xfId="2" applyFont="1" applyBorder="1"/>
    <xf numFmtId="0" fontId="7" fillId="0" borderId="8" xfId="2" applyFont="1" applyBorder="1"/>
    <xf numFmtId="0" fontId="7" fillId="0" borderId="0" xfId="2" applyFont="1" applyBorder="1"/>
    <xf numFmtId="0" fontId="7" fillId="0" borderId="13" xfId="2" applyFont="1" applyBorder="1"/>
    <xf numFmtId="0" fontId="7" fillId="0" borderId="4" xfId="2" applyFont="1" applyBorder="1"/>
    <xf numFmtId="0" fontId="7" fillId="0" borderId="0" xfId="2" applyFont="1" applyBorder="1" applyAlignment="1">
      <alignment horizontal="center"/>
    </xf>
    <xf numFmtId="0" fontId="7" fillId="0" borderId="10" xfId="2" applyFont="1" applyBorder="1"/>
    <xf numFmtId="0" fontId="7" fillId="0" borderId="14" xfId="2" applyFont="1" applyBorder="1"/>
    <xf numFmtId="0" fontId="7" fillId="0" borderId="5" xfId="2" applyFont="1" applyBorder="1"/>
    <xf numFmtId="0" fontId="7" fillId="0" borderId="0" xfId="2" applyFont="1" applyBorder="1" applyAlignment="1"/>
    <xf numFmtId="0" fontId="7" fillId="0" borderId="2" xfId="2" applyFont="1" applyBorder="1"/>
    <xf numFmtId="0" fontId="8" fillId="0" borderId="0" xfId="2" applyFont="1"/>
    <xf numFmtId="0" fontId="9" fillId="0" borderId="0" xfId="2" applyFont="1"/>
    <xf numFmtId="0" fontId="8" fillId="0" borderId="0" xfId="2" applyFont="1" applyAlignment="1">
      <alignment horizontal="right"/>
    </xf>
    <xf numFmtId="0" fontId="10" fillId="0" borderId="0" xfId="2" applyFont="1"/>
    <xf numFmtId="0" fontId="11" fillId="0" borderId="0" xfId="2" applyFont="1" applyAlignment="1">
      <alignment vertical="center"/>
    </xf>
    <xf numFmtId="0" fontId="10" fillId="0" borderId="0" xfId="2" applyFont="1" applyAlignment="1">
      <alignment vertical="center"/>
    </xf>
    <xf numFmtId="0" fontId="10" fillId="0" borderId="1" xfId="2" applyFont="1" applyBorder="1"/>
    <xf numFmtId="0" fontId="10" fillId="0" borderId="11" xfId="2" applyFont="1" applyBorder="1"/>
    <xf numFmtId="0" fontId="10" fillId="0" borderId="3" xfId="2" applyFont="1" applyBorder="1" applyAlignment="1">
      <alignment horizontal="center" vertical="center" justifyLastLine="1"/>
    </xf>
    <xf numFmtId="0" fontId="10" fillId="0" borderId="8" xfId="2" applyFont="1" applyBorder="1"/>
    <xf numFmtId="0" fontId="10" fillId="0" borderId="13" xfId="2" applyFont="1" applyBorder="1"/>
    <xf numFmtId="0" fontId="10" fillId="0" borderId="5" xfId="2" applyFont="1" applyBorder="1"/>
    <xf numFmtId="0" fontId="10" fillId="0" borderId="7" xfId="2" applyFont="1" applyBorder="1" applyAlignment="1">
      <alignment vertical="center"/>
    </xf>
    <xf numFmtId="0" fontId="10" fillId="0" borderId="3" xfId="2" applyFont="1" applyBorder="1"/>
    <xf numFmtId="0" fontId="10" fillId="0" borderId="13" xfId="2" applyFont="1" applyBorder="1" applyAlignment="1">
      <alignment vertical="center"/>
    </xf>
    <xf numFmtId="0" fontId="10" fillId="0" borderId="4" xfId="2" applyFont="1" applyBorder="1"/>
    <xf numFmtId="0" fontId="10" fillId="0" borderId="6" xfId="2" applyFont="1" applyBorder="1"/>
    <xf numFmtId="0" fontId="10" fillId="0" borderId="7" xfId="2" applyFont="1" applyBorder="1"/>
    <xf numFmtId="0" fontId="10" fillId="0" borderId="14" xfId="2" applyFont="1" applyBorder="1"/>
    <xf numFmtId="0" fontId="10" fillId="0" borderId="0" xfId="2" applyFont="1" applyBorder="1"/>
    <xf numFmtId="0" fontId="10" fillId="0" borderId="10" xfId="2" applyFont="1" applyBorder="1"/>
    <xf numFmtId="0" fontId="10" fillId="0" borderId="2" xfId="2" applyFont="1" applyBorder="1" applyAlignment="1">
      <alignment horizontal="center" vertical="center" justifyLastLine="1"/>
    </xf>
    <xf numFmtId="0" fontId="8" fillId="0" borderId="0" xfId="2" applyFont="1" applyBorder="1"/>
    <xf numFmtId="0" fontId="8" fillId="0" borderId="12" xfId="2" applyFont="1" applyBorder="1"/>
    <xf numFmtId="0" fontId="4" fillId="0" borderId="0" xfId="2" applyFont="1" applyAlignment="1">
      <alignment horizontal="right"/>
    </xf>
    <xf numFmtId="0" fontId="17" fillId="0" borderId="0" xfId="2" applyFont="1" applyAlignment="1">
      <alignment vertical="center"/>
    </xf>
    <xf numFmtId="0" fontId="18" fillId="0" borderId="8" xfId="2" applyFont="1" applyBorder="1"/>
    <xf numFmtId="176" fontId="7" fillId="0" borderId="4" xfId="2" applyNumberFormat="1" applyFont="1" applyBorder="1"/>
    <xf numFmtId="176" fontId="19" fillId="0" borderId="4" xfId="2" applyNumberFormat="1" applyFont="1" applyBorder="1" applyAlignment="1">
      <alignment horizontal="right" vertical="center"/>
    </xf>
    <xf numFmtId="0" fontId="7" fillId="0" borderId="4" xfId="2" applyFont="1" applyBorder="1" applyAlignment="1">
      <alignment horizontal="left"/>
    </xf>
    <xf numFmtId="176" fontId="19" fillId="0" borderId="4" xfId="2" applyNumberFormat="1" applyFont="1" applyBorder="1" applyAlignment="1">
      <alignment horizontal="right"/>
    </xf>
    <xf numFmtId="0" fontId="7" fillId="0" borderId="13" xfId="2" applyFont="1" applyBorder="1" applyAlignment="1">
      <alignment vertical="top"/>
    </xf>
    <xf numFmtId="3" fontId="19" fillId="0" borderId="0" xfId="0" applyNumberFormat="1" applyFont="1" applyAlignment="1">
      <alignment horizontal="right" vertical="top"/>
    </xf>
    <xf numFmtId="3" fontId="7" fillId="0" borderId="4" xfId="2" applyNumberFormat="1" applyFont="1" applyBorder="1" applyAlignment="1">
      <alignment wrapText="1"/>
    </xf>
    <xf numFmtId="0" fontId="20" fillId="0" borderId="0" xfId="0" applyFont="1" applyAlignment="1">
      <alignment horizontal="left"/>
    </xf>
    <xf numFmtId="176" fontId="19" fillId="0" borderId="4" xfId="2" applyNumberFormat="1" applyFont="1" applyBorder="1"/>
    <xf numFmtId="176" fontId="19" fillId="0" borderId="5" xfId="2" applyNumberFormat="1" applyFont="1" applyBorder="1"/>
    <xf numFmtId="0" fontId="21" fillId="0" borderId="0" xfId="0" applyFont="1" applyAlignment="1">
      <alignment horizontal="left"/>
    </xf>
    <xf numFmtId="176" fontId="19" fillId="0" borderId="2" xfId="2" applyNumberFormat="1" applyFont="1" applyBorder="1"/>
    <xf numFmtId="0" fontId="5" fillId="0" borderId="0" xfId="2" applyFont="1" applyAlignment="1"/>
    <xf numFmtId="0" fontId="22" fillId="0" borderId="0" xfId="3" applyFont="1" applyAlignment="1">
      <alignment vertical="center"/>
    </xf>
    <xf numFmtId="0" fontId="24" fillId="0" borderId="2" xfId="3" applyFont="1" applyBorder="1" applyAlignment="1">
      <alignment horizontal="center" vertical="center" wrapText="1"/>
    </xf>
    <xf numFmtId="0" fontId="25" fillId="0" borderId="2" xfId="3" applyFont="1" applyBorder="1" applyAlignment="1">
      <alignment horizontal="center" vertical="center" wrapText="1"/>
    </xf>
    <xf numFmtId="0" fontId="26" fillId="0" borderId="16" xfId="3" applyFont="1" applyBorder="1" applyAlignment="1">
      <alignment horizontal="right" vertical="top"/>
    </xf>
    <xf numFmtId="0" fontId="26" fillId="0" borderId="16" xfId="3" applyFont="1" applyFill="1" applyBorder="1" applyAlignment="1">
      <alignment horizontal="right" vertical="top"/>
    </xf>
    <xf numFmtId="0" fontId="26" fillId="0" borderId="17" xfId="3" applyFont="1" applyFill="1" applyBorder="1" applyAlignment="1">
      <alignment horizontal="right" vertical="top"/>
    </xf>
    <xf numFmtId="0" fontId="26" fillId="0" borderId="18" xfId="3" applyFont="1" applyFill="1" applyBorder="1" applyAlignment="1">
      <alignment horizontal="right" vertical="top"/>
    </xf>
    <xf numFmtId="0" fontId="26" fillId="0" borderId="19" xfId="3" applyFont="1" applyFill="1" applyBorder="1" applyAlignment="1">
      <alignment horizontal="right" vertical="top"/>
    </xf>
    <xf numFmtId="0" fontId="26" fillId="0" borderId="20" xfId="3" applyFont="1" applyFill="1" applyBorder="1" applyAlignment="1">
      <alignment horizontal="right" vertical="top"/>
    </xf>
    <xf numFmtId="0" fontId="26" fillId="0" borderId="20" xfId="3" applyFont="1" applyBorder="1" applyAlignment="1">
      <alignment horizontal="right" vertical="top"/>
    </xf>
    <xf numFmtId="0" fontId="26" fillId="0" borderId="4" xfId="3" applyFont="1" applyBorder="1" applyAlignment="1">
      <alignment horizontal="right" vertical="top"/>
    </xf>
    <xf numFmtId="0" fontId="26" fillId="0" borderId="13" xfId="3" applyFont="1" applyBorder="1" applyAlignment="1">
      <alignment horizontal="right" vertical="top"/>
    </xf>
    <xf numFmtId="0" fontId="22" fillId="0" borderId="4" xfId="3" applyFont="1" applyBorder="1" applyAlignment="1">
      <alignment vertical="center"/>
    </xf>
    <xf numFmtId="0" fontId="22" fillId="0" borderId="8" xfId="3" applyFont="1" applyBorder="1" applyAlignment="1">
      <alignment vertical="center"/>
    </xf>
    <xf numFmtId="0" fontId="22" fillId="0" borderId="22" xfId="3" applyFont="1" applyBorder="1" applyAlignment="1">
      <alignment vertical="center"/>
    </xf>
    <xf numFmtId="0" fontId="22" fillId="0" borderId="5" xfId="3" applyFont="1" applyBorder="1" applyAlignment="1">
      <alignment vertical="center"/>
    </xf>
    <xf numFmtId="0" fontId="22" fillId="0" borderId="22" xfId="3" applyFont="1" applyBorder="1" applyAlignment="1">
      <alignment horizontal="center" vertical="center"/>
    </xf>
    <xf numFmtId="0" fontId="22" fillId="0" borderId="0" xfId="3" applyFont="1" applyFill="1" applyAlignment="1">
      <alignment vertical="center"/>
    </xf>
    <xf numFmtId="0" fontId="27" fillId="0" borderId="0" xfId="3" applyFont="1" applyAlignment="1">
      <alignment vertical="center"/>
    </xf>
    <xf numFmtId="0" fontId="27" fillId="0" borderId="0" xfId="3" applyFont="1" applyFill="1" applyAlignment="1">
      <alignment vertical="center"/>
    </xf>
    <xf numFmtId="0" fontId="22" fillId="5" borderId="0" xfId="3" applyFont="1" applyFill="1" applyAlignment="1">
      <alignment vertical="center"/>
    </xf>
    <xf numFmtId="0" fontId="22" fillId="0" borderId="2" xfId="3" applyFont="1" applyBorder="1" applyAlignment="1">
      <alignment vertical="center"/>
    </xf>
    <xf numFmtId="0" fontId="22" fillId="0" borderId="2" xfId="3" applyFont="1" applyBorder="1" applyAlignment="1">
      <alignment horizontal="center" vertical="center"/>
    </xf>
    <xf numFmtId="0" fontId="22" fillId="0" borderId="11" xfId="3" applyFont="1" applyBorder="1" applyAlignment="1">
      <alignment vertical="center"/>
    </xf>
    <xf numFmtId="0" fontId="22" fillId="0" borderId="23" xfId="3" applyFont="1" applyBorder="1" applyAlignment="1">
      <alignment vertical="center"/>
    </xf>
    <xf numFmtId="0" fontId="22" fillId="0" borderId="6" xfId="3" applyFont="1" applyBorder="1" applyAlignment="1">
      <alignment vertical="center"/>
    </xf>
    <xf numFmtId="0" fontId="22" fillId="0" borderId="0" xfId="3" applyFont="1" applyBorder="1" applyAlignment="1">
      <alignment vertical="center"/>
    </xf>
    <xf numFmtId="0" fontId="4" fillId="0" borderId="0" xfId="2" applyFont="1" applyBorder="1"/>
    <xf numFmtId="0" fontId="29" fillId="0" borderId="0" xfId="2" applyFont="1"/>
    <xf numFmtId="38" fontId="7" fillId="0" borderId="9" xfId="1" applyFont="1" applyBorder="1" applyAlignment="1"/>
    <xf numFmtId="38" fontId="7" fillId="0" borderId="9" xfId="1" applyFont="1" applyFill="1" applyBorder="1" applyAlignment="1"/>
    <xf numFmtId="0" fontId="4" fillId="0" borderId="9" xfId="2" applyFont="1" applyBorder="1" applyAlignment="1">
      <alignment horizontal="distributed"/>
    </xf>
    <xf numFmtId="0" fontId="23" fillId="0" borderId="5" xfId="3" applyFont="1" applyBorder="1" applyAlignment="1">
      <alignment horizontal="distributed" vertical="center" wrapText="1"/>
    </xf>
    <xf numFmtId="0" fontId="4" fillId="0" borderId="24" xfId="2" applyFont="1" applyBorder="1" applyAlignment="1">
      <alignment vertical="center"/>
    </xf>
    <xf numFmtId="0" fontId="22" fillId="0" borderId="22" xfId="3" applyFont="1" applyBorder="1" applyAlignment="1">
      <alignment horizontal="right" vertical="center"/>
    </xf>
    <xf numFmtId="0" fontId="22" fillId="0" borderId="22" xfId="3" applyFont="1" applyFill="1" applyBorder="1" applyAlignment="1">
      <alignment horizontal="right" vertical="center"/>
    </xf>
    <xf numFmtId="0" fontId="22" fillId="0" borderId="27" xfId="3" applyFont="1" applyFill="1" applyBorder="1" applyAlignment="1">
      <alignment horizontal="right" vertical="center"/>
    </xf>
    <xf numFmtId="0" fontId="22" fillId="0" borderId="15" xfId="3" applyFont="1" applyFill="1" applyBorder="1" applyAlignment="1">
      <alignment horizontal="right" vertical="center"/>
    </xf>
    <xf numFmtId="0" fontId="22" fillId="0" borderId="28" xfId="3" applyFont="1" applyFill="1" applyBorder="1" applyAlignment="1">
      <alignment horizontal="right" vertical="center"/>
    </xf>
    <xf numFmtId="177" fontId="22" fillId="0" borderId="28" xfId="3" applyNumberFormat="1" applyFont="1" applyBorder="1" applyAlignment="1">
      <alignment horizontal="right" vertical="center"/>
    </xf>
    <xf numFmtId="177" fontId="22" fillId="0" borderId="28" xfId="3" applyNumberFormat="1" applyFont="1" applyFill="1" applyBorder="1" applyAlignment="1">
      <alignment horizontal="right" vertical="center"/>
    </xf>
    <xf numFmtId="0" fontId="22" fillId="0" borderId="28" xfId="3" applyFont="1" applyBorder="1" applyAlignment="1">
      <alignment horizontal="center" vertical="center"/>
    </xf>
    <xf numFmtId="0" fontId="22" fillId="0" borderId="28" xfId="3" applyFont="1" applyBorder="1" applyAlignment="1">
      <alignment horizontal="right" vertical="center"/>
    </xf>
    <xf numFmtId="0" fontId="30" fillId="0" borderId="2" xfId="0" applyFont="1" applyBorder="1" applyAlignment="1">
      <alignment horizontal="center" vertical="center" wrapText="1"/>
    </xf>
    <xf numFmtId="0" fontId="30" fillId="0" borderId="0" xfId="0" applyFont="1" applyAlignment="1">
      <alignment vertical="center"/>
    </xf>
    <xf numFmtId="0" fontId="31" fillId="0" borderId="0" xfId="0" applyFont="1" applyAlignment="1">
      <alignment vertical="center"/>
    </xf>
    <xf numFmtId="0" fontId="32" fillId="0" borderId="0" xfId="2" applyFont="1"/>
    <xf numFmtId="0" fontId="4" fillId="0" borderId="0" xfId="2" applyFont="1" applyFill="1" applyAlignment="1">
      <alignment vertical="center"/>
    </xf>
    <xf numFmtId="0" fontId="6" fillId="0" borderId="0" xfId="2" applyFont="1" applyAlignment="1">
      <alignment vertical="center"/>
    </xf>
    <xf numFmtId="0" fontId="34" fillId="0" borderId="0" xfId="2" applyFont="1" applyAlignment="1">
      <alignment vertical="center"/>
    </xf>
    <xf numFmtId="0" fontId="4" fillId="0" borderId="4" xfId="2" applyFont="1" applyBorder="1" applyAlignment="1">
      <alignment horizontal="distributed" vertical="center"/>
    </xf>
    <xf numFmtId="0" fontId="4" fillId="0" borderId="4" xfId="2" applyFont="1" applyBorder="1" applyAlignment="1">
      <alignment horizontal="distributed" vertical="center" wrapText="1"/>
    </xf>
    <xf numFmtId="0" fontId="7" fillId="0" borderId="0" xfId="2" applyFont="1" applyBorder="1" applyAlignment="1">
      <alignment horizontal="distributed"/>
    </xf>
    <xf numFmtId="0" fontId="22" fillId="0" borderId="13" xfId="3" applyFont="1" applyBorder="1" applyAlignment="1">
      <alignment horizontal="center" vertical="center"/>
    </xf>
    <xf numFmtId="0" fontId="22" fillId="0" borderId="24" xfId="3" applyFont="1" applyBorder="1" applyAlignment="1">
      <alignment vertical="center"/>
    </xf>
    <xf numFmtId="0" fontId="4" fillId="0" borderId="4" xfId="2" applyFont="1" applyBorder="1" applyAlignment="1">
      <alignment horizontal="distributed" vertical="center"/>
    </xf>
    <xf numFmtId="0" fontId="34" fillId="0" borderId="24" xfId="2" applyFont="1" applyFill="1" applyBorder="1" applyAlignment="1">
      <alignment vertical="center"/>
    </xf>
    <xf numFmtId="0" fontId="34" fillId="0" borderId="23" xfId="2" applyFont="1" applyFill="1" applyBorder="1" applyAlignment="1">
      <alignment vertical="center"/>
    </xf>
    <xf numFmtId="0" fontId="28" fillId="0" borderId="0" xfId="2" applyFont="1" applyAlignment="1">
      <alignment horizontal="center"/>
    </xf>
    <xf numFmtId="0" fontId="4" fillId="0" borderId="10" xfId="2" applyFont="1" applyBorder="1" applyAlignment="1">
      <alignment horizontal="distributed" vertical="center" wrapText="1"/>
    </xf>
    <xf numFmtId="0" fontId="4" fillId="0" borderId="24" xfId="2" applyFont="1" applyBorder="1" applyAlignment="1">
      <alignment horizontal="distributed" vertical="center" wrapText="1"/>
    </xf>
    <xf numFmtId="0" fontId="4" fillId="0" borderId="14" xfId="2" applyFont="1" applyBorder="1" applyAlignment="1">
      <alignment horizontal="distributed" vertical="center"/>
    </xf>
    <xf numFmtId="0" fontId="4" fillId="0" borderId="3" xfId="2" applyFont="1" applyBorder="1" applyAlignment="1">
      <alignment horizontal="justify" vertical="center"/>
    </xf>
    <xf numFmtId="0" fontId="4" fillId="0" borderId="5" xfId="2" applyFont="1" applyBorder="1" applyAlignment="1">
      <alignment horizontal="justify" vertical="center"/>
    </xf>
    <xf numFmtId="0" fontId="4" fillId="0" borderId="4" xfId="2" applyFont="1" applyBorder="1" applyAlignment="1">
      <alignment horizontal="distributed" vertical="center" justifyLastLine="1"/>
    </xf>
    <xf numFmtId="0" fontId="4" fillId="0" borderId="4" xfId="2" applyFont="1" applyBorder="1" applyAlignment="1">
      <alignment horizontal="distributed" vertical="center" indent="1"/>
    </xf>
    <xf numFmtId="0" fontId="4" fillId="0" borderId="1" xfId="2" applyFont="1" applyBorder="1" applyAlignment="1">
      <alignment horizontal="distributed" vertical="center" indent="3"/>
    </xf>
    <xf numFmtId="0" fontId="4" fillId="0" borderId="23" xfId="2" applyFont="1" applyBorder="1" applyAlignment="1">
      <alignment horizontal="distributed" vertical="center" indent="3"/>
    </xf>
    <xf numFmtId="0" fontId="4" fillId="0" borderId="11" xfId="2" applyFont="1" applyBorder="1" applyAlignment="1">
      <alignment horizontal="distributed" vertical="center" indent="3"/>
    </xf>
    <xf numFmtId="0" fontId="4" fillId="0" borderId="4" xfId="2" applyFont="1" applyBorder="1" applyAlignment="1">
      <alignment horizontal="distributed" vertical="center" wrapText="1"/>
    </xf>
    <xf numFmtId="0" fontId="7" fillId="0" borderId="0" xfId="2" applyFont="1" applyBorder="1" applyAlignment="1">
      <alignment horizontal="distributed"/>
    </xf>
    <xf numFmtId="0" fontId="7" fillId="0" borderId="24" xfId="2" applyFont="1" applyBorder="1" applyAlignment="1">
      <alignment horizontal="distributed"/>
    </xf>
    <xf numFmtId="0" fontId="7" fillId="0" borderId="23" xfId="2" applyFont="1" applyBorder="1" applyAlignment="1">
      <alignment horizontal="distributed" vertical="center"/>
    </xf>
    <xf numFmtId="0" fontId="7" fillId="0" borderId="24" xfId="2" applyFont="1" applyBorder="1" applyAlignment="1">
      <alignment horizontal="center" vertical="center"/>
    </xf>
    <xf numFmtId="0" fontId="16" fillId="0" borderId="0" xfId="2" applyFont="1" applyAlignment="1">
      <alignment horizontal="center" vertical="center"/>
    </xf>
    <xf numFmtId="0" fontId="5" fillId="0" borderId="24" xfId="2" applyFont="1" applyBorder="1" applyAlignment="1">
      <alignment horizontal="center" vertical="center"/>
    </xf>
    <xf numFmtId="0" fontId="7" fillId="0" borderId="0" xfId="2" applyFont="1" applyBorder="1" applyAlignment="1">
      <alignment horizontal="distributed" vertical="top"/>
    </xf>
    <xf numFmtId="0" fontId="22" fillId="0" borderId="24" xfId="3" applyFont="1" applyBorder="1" applyAlignment="1">
      <alignment vertical="center"/>
    </xf>
    <xf numFmtId="0" fontId="33" fillId="0" borderId="0" xfId="3" applyFont="1" applyAlignment="1">
      <alignment horizontal="center" vertical="center"/>
    </xf>
    <xf numFmtId="0" fontId="22" fillId="0" borderId="3" xfId="3" applyFont="1" applyBorder="1" applyAlignment="1">
      <alignment horizontal="center" vertical="center" wrapText="1"/>
    </xf>
    <xf numFmtId="0" fontId="22" fillId="0" borderId="4" xfId="3" applyFont="1" applyBorder="1" applyAlignment="1">
      <alignment horizontal="center" vertical="center" wrapText="1"/>
    </xf>
    <xf numFmtId="0" fontId="22" fillId="0" borderId="5" xfId="3" applyFont="1" applyBorder="1" applyAlignment="1">
      <alignment horizontal="center" vertical="center" wrapText="1"/>
    </xf>
    <xf numFmtId="0" fontId="22" fillId="0" borderId="3" xfId="3" applyFont="1" applyFill="1" applyBorder="1" applyAlignment="1">
      <alignment horizontal="distributed" vertical="center" wrapText="1"/>
    </xf>
    <xf numFmtId="0" fontId="22" fillId="0" borderId="4" xfId="3" applyFont="1" applyFill="1" applyBorder="1" applyAlignment="1">
      <alignment horizontal="distributed" vertical="center" wrapText="1"/>
    </xf>
    <xf numFmtId="0" fontId="22" fillId="0" borderId="5" xfId="3" applyFont="1" applyFill="1" applyBorder="1" applyAlignment="1">
      <alignment horizontal="distributed" vertical="center" wrapText="1"/>
    </xf>
    <xf numFmtId="0" fontId="22" fillId="0" borderId="6" xfId="3" applyFont="1" applyFill="1" applyBorder="1" applyAlignment="1">
      <alignment horizontal="center" vertical="center" wrapText="1"/>
    </xf>
    <xf numFmtId="0" fontId="22" fillId="0" borderId="8" xfId="3" applyFont="1" applyFill="1" applyBorder="1" applyAlignment="1">
      <alignment horizontal="center" vertical="center" wrapText="1"/>
    </xf>
    <xf numFmtId="0" fontId="22" fillId="0" borderId="10" xfId="3" applyFont="1" applyFill="1" applyBorder="1" applyAlignment="1">
      <alignment horizontal="center" vertical="center" wrapText="1"/>
    </xf>
    <xf numFmtId="0" fontId="22" fillId="0" borderId="25" xfId="3" applyFont="1" applyFill="1" applyBorder="1" applyAlignment="1">
      <alignment horizontal="center" vertical="center" wrapText="1"/>
    </xf>
    <xf numFmtId="0" fontId="22" fillId="0" borderId="21" xfId="3" applyFont="1" applyFill="1" applyBorder="1" applyAlignment="1">
      <alignment horizontal="center" vertical="center" wrapText="1"/>
    </xf>
    <xf numFmtId="0" fontId="22" fillId="0" borderId="26" xfId="3" applyFont="1" applyFill="1" applyBorder="1" applyAlignment="1">
      <alignment horizontal="center" vertical="center" wrapText="1"/>
    </xf>
    <xf numFmtId="0" fontId="22" fillId="0" borderId="3" xfId="3" applyFont="1" applyBorder="1" applyAlignment="1">
      <alignment horizontal="distributed" vertical="center" wrapText="1"/>
    </xf>
    <xf numFmtId="0" fontId="22" fillId="0" borderId="4" xfId="3" applyFont="1" applyBorder="1" applyAlignment="1">
      <alignment horizontal="distributed" vertical="center"/>
    </xf>
    <xf numFmtId="0" fontId="22" fillId="0" borderId="5" xfId="3" applyFont="1" applyBorder="1" applyAlignment="1">
      <alignment horizontal="distributed" vertical="center"/>
    </xf>
    <xf numFmtId="0" fontId="23" fillId="0" borderId="3" xfId="3" applyFont="1" applyFill="1" applyBorder="1" applyAlignment="1">
      <alignment horizontal="distributed" vertical="center" wrapText="1"/>
    </xf>
    <xf numFmtId="0" fontId="23" fillId="0" borderId="4" xfId="3" applyFont="1" applyFill="1" applyBorder="1" applyAlignment="1">
      <alignment horizontal="distributed" vertical="center" wrapText="1"/>
    </xf>
    <xf numFmtId="0" fontId="23" fillId="0" borderId="5" xfId="3" applyFont="1" applyFill="1" applyBorder="1" applyAlignment="1">
      <alignment horizontal="distributed" vertical="center" wrapText="1"/>
    </xf>
    <xf numFmtId="0" fontId="22" fillId="0" borderId="1" xfId="3" applyFont="1" applyBorder="1" applyAlignment="1">
      <alignment horizontal="distributed" vertical="center"/>
    </xf>
    <xf numFmtId="0" fontId="22" fillId="0" borderId="23" xfId="3" applyFont="1" applyBorder="1" applyAlignment="1">
      <alignment horizontal="distributed" vertical="center"/>
    </xf>
    <xf numFmtId="0" fontId="22" fillId="0" borderId="11" xfId="3" applyFont="1" applyBorder="1" applyAlignment="1">
      <alignment horizontal="distributed" vertical="center"/>
    </xf>
    <xf numFmtId="0" fontId="27" fillId="0" borderId="3" xfId="3" applyFont="1" applyBorder="1" applyAlignment="1">
      <alignment horizontal="distributed" vertical="center"/>
    </xf>
    <xf numFmtId="0" fontId="27" fillId="0" borderId="4" xfId="3" applyFont="1" applyBorder="1" applyAlignment="1">
      <alignment horizontal="distributed" vertical="center"/>
    </xf>
    <xf numFmtId="0" fontId="27" fillId="0" borderId="5" xfId="3" applyFont="1" applyBorder="1" applyAlignment="1">
      <alignment horizontal="distributed" vertical="center"/>
    </xf>
    <xf numFmtId="0" fontId="22" fillId="0" borderId="7" xfId="3" applyFont="1" applyBorder="1" applyAlignment="1">
      <alignment horizontal="center" vertical="center"/>
    </xf>
    <xf numFmtId="0" fontId="22" fillId="0" borderId="13" xfId="3" applyFont="1" applyBorder="1" applyAlignment="1">
      <alignment horizontal="center" vertical="center"/>
    </xf>
    <xf numFmtId="0" fontId="22" fillId="0" borderId="14" xfId="3" applyFont="1" applyBorder="1" applyAlignment="1">
      <alignment horizontal="center" vertical="center"/>
    </xf>
    <xf numFmtId="0" fontId="23" fillId="0" borderId="10" xfId="3" applyFont="1" applyBorder="1" applyAlignment="1">
      <alignment horizontal="distributed" vertical="center" wrapText="1"/>
    </xf>
    <xf numFmtId="0" fontId="23" fillId="0" borderId="14" xfId="3" applyFont="1" applyBorder="1" applyAlignment="1">
      <alignment horizontal="distributed" vertical="center" wrapText="1"/>
    </xf>
    <xf numFmtId="0" fontId="24" fillId="0" borderId="6" xfId="3" applyFont="1" applyBorder="1" applyAlignment="1">
      <alignment horizontal="center" vertical="center"/>
    </xf>
    <xf numFmtId="0" fontId="24" fillId="0" borderId="12" xfId="3" applyFont="1" applyBorder="1" applyAlignment="1">
      <alignment horizontal="center" vertical="center"/>
    </xf>
    <xf numFmtId="0" fontId="24" fillId="0" borderId="7" xfId="3" applyFont="1" applyBorder="1" applyAlignment="1">
      <alignment horizontal="center" vertical="center"/>
    </xf>
    <xf numFmtId="0" fontId="24" fillId="0" borderId="3" xfId="3" applyFont="1" applyBorder="1" applyAlignment="1">
      <alignment horizontal="distributed" vertical="center" wrapText="1"/>
    </xf>
    <xf numFmtId="0" fontId="24" fillId="0" borderId="5" xfId="3" applyFont="1" applyBorder="1" applyAlignment="1">
      <alignment horizontal="distributed" vertical="center" wrapText="1"/>
    </xf>
    <xf numFmtId="0" fontId="22" fillId="0" borderId="4" xfId="3" applyFont="1" applyBorder="1" applyAlignment="1">
      <alignment horizontal="distributed" vertical="center" wrapText="1"/>
    </xf>
    <xf numFmtId="0" fontId="22" fillId="0" borderId="5" xfId="3" applyFont="1" applyBorder="1" applyAlignment="1">
      <alignment horizontal="distributed" vertical="center" wrapText="1"/>
    </xf>
    <xf numFmtId="0" fontId="12" fillId="0" borderId="24" xfId="2" applyFont="1" applyBorder="1" applyAlignment="1">
      <alignment horizontal="center" vertical="center"/>
    </xf>
    <xf numFmtId="0" fontId="10" fillId="4" borderId="1" xfId="2" applyFont="1" applyFill="1" applyBorder="1" applyAlignment="1">
      <alignment horizontal="center" vertical="center"/>
    </xf>
    <xf numFmtId="0" fontId="10" fillId="4" borderId="23" xfId="2" applyFont="1" applyFill="1" applyBorder="1" applyAlignment="1">
      <alignment horizontal="center" vertical="center"/>
    </xf>
    <xf numFmtId="0" fontId="10" fillId="4" borderId="11" xfId="2" applyFont="1" applyFill="1" applyBorder="1" applyAlignment="1">
      <alignment horizontal="center" vertical="center"/>
    </xf>
    <xf numFmtId="0" fontId="10" fillId="0" borderId="23" xfId="2" applyFont="1" applyBorder="1" applyAlignment="1">
      <alignment horizontal="distributed" vertical="center"/>
    </xf>
    <xf numFmtId="0" fontId="10" fillId="0" borderId="1" xfId="2" applyFont="1" applyBorder="1" applyAlignment="1">
      <alignment horizontal="center" vertical="center" justifyLastLine="1"/>
    </xf>
    <xf numFmtId="0" fontId="10" fillId="0" borderId="11" xfId="2" applyFont="1" applyBorder="1" applyAlignment="1">
      <alignment horizontal="center" vertical="center" justifyLastLine="1"/>
    </xf>
    <xf numFmtId="0" fontId="10" fillId="0" borderId="6" xfId="2" applyFont="1" applyBorder="1" applyAlignment="1">
      <alignment horizontal="center" vertical="center"/>
    </xf>
    <xf numFmtId="0" fontId="10" fillId="0" borderId="12" xfId="2" applyFont="1" applyBorder="1" applyAlignment="1">
      <alignment horizontal="center" vertical="center"/>
    </xf>
    <xf numFmtId="0" fontId="10" fillId="0" borderId="7" xfId="2" applyFont="1" applyBorder="1" applyAlignment="1">
      <alignment horizontal="center" vertical="center"/>
    </xf>
    <xf numFmtId="0" fontId="10" fillId="0" borderId="10" xfId="2" applyFont="1" applyBorder="1" applyAlignment="1">
      <alignment horizontal="center" vertical="center"/>
    </xf>
    <xf numFmtId="0" fontId="10" fillId="0" borderId="24" xfId="2" applyFont="1" applyBorder="1" applyAlignment="1">
      <alignment horizontal="center" vertical="center"/>
    </xf>
    <xf numFmtId="0" fontId="10" fillId="0" borderId="14" xfId="2" applyFont="1" applyBorder="1" applyAlignment="1">
      <alignment horizontal="center" vertical="center"/>
    </xf>
    <xf numFmtId="0" fontId="10" fillId="0" borderId="6" xfId="2" applyFont="1" applyBorder="1" applyAlignment="1">
      <alignment vertical="center" wrapText="1"/>
    </xf>
    <xf numFmtId="0" fontId="10" fillId="0" borderId="7" xfId="2" applyFont="1" applyBorder="1" applyAlignment="1">
      <alignment vertical="center" wrapText="1"/>
    </xf>
    <xf numFmtId="0" fontId="10" fillId="0" borderId="10" xfId="2" applyFont="1" applyBorder="1" applyAlignment="1">
      <alignment vertical="center" wrapText="1"/>
    </xf>
    <xf numFmtId="0" fontId="10" fillId="0" borderId="14" xfId="2" applyFont="1" applyBorder="1" applyAlignment="1">
      <alignment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0" xfId="2" applyFont="1" applyBorder="1" applyAlignment="1">
      <alignment horizontal="distributed"/>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12" fillId="0" borderId="13" xfId="2" applyFont="1" applyBorder="1" applyAlignment="1">
      <alignment horizontal="left" vertical="top" wrapText="1"/>
    </xf>
    <xf numFmtId="0" fontId="12" fillId="0" borderId="10" xfId="2" applyFont="1" applyBorder="1" applyAlignment="1">
      <alignment horizontal="left" vertical="top" wrapText="1"/>
    </xf>
    <xf numFmtId="0" fontId="12" fillId="0" borderId="14" xfId="2" applyFont="1" applyBorder="1" applyAlignment="1">
      <alignment horizontal="left" vertical="top" wrapText="1"/>
    </xf>
    <xf numFmtId="0" fontId="10" fillId="0" borderId="2" xfId="2" applyFont="1" applyBorder="1" applyAlignment="1">
      <alignment horizontal="center" vertical="center"/>
    </xf>
    <xf numFmtId="0" fontId="10" fillId="0" borderId="1" xfId="2" applyFont="1" applyBorder="1" applyAlignment="1">
      <alignment horizontal="center" vertical="center"/>
    </xf>
    <xf numFmtId="0" fontId="10" fillId="0" borderId="23" xfId="2" applyFont="1" applyBorder="1" applyAlignment="1">
      <alignment horizontal="center" vertical="center"/>
    </xf>
    <xf numFmtId="0" fontId="10" fillId="0" borderId="11" xfId="2" applyFont="1" applyBorder="1" applyAlignment="1">
      <alignment horizontal="center" vertical="center"/>
    </xf>
    <xf numFmtId="0" fontId="14" fillId="0" borderId="6" xfId="2" applyFont="1" applyBorder="1" applyAlignment="1">
      <alignment horizontal="left" vertical="top" wrapText="1"/>
    </xf>
    <xf numFmtId="0" fontId="14" fillId="0" borderId="7" xfId="2" applyFont="1" applyBorder="1" applyAlignment="1">
      <alignment horizontal="left" vertical="top" wrapText="1"/>
    </xf>
    <xf numFmtId="0" fontId="14" fillId="0" borderId="10" xfId="2" applyFont="1" applyBorder="1" applyAlignment="1">
      <alignment horizontal="left" vertical="top" wrapText="1"/>
    </xf>
    <xf numFmtId="0" fontId="14" fillId="0" borderId="14" xfId="2" applyFont="1" applyBorder="1" applyAlignment="1">
      <alignment horizontal="left" vertical="top" wrapText="1"/>
    </xf>
    <xf numFmtId="0" fontId="12" fillId="0" borderId="3" xfId="2" applyFont="1" applyBorder="1" applyAlignment="1">
      <alignment horizontal="center" vertical="top"/>
    </xf>
    <xf numFmtId="0" fontId="12" fillId="0" borderId="5" xfId="2" applyFont="1" applyBorder="1" applyAlignment="1">
      <alignment horizontal="center" vertical="top"/>
    </xf>
    <xf numFmtId="0" fontId="10" fillId="0" borderId="0" xfId="2" applyFont="1" applyBorder="1" applyAlignment="1">
      <alignment horizontal="center" vertical="center"/>
    </xf>
    <xf numFmtId="0" fontId="10" fillId="0" borderId="8" xfId="2" applyFont="1" applyBorder="1" applyAlignment="1">
      <alignment horizontal="center" vertical="center"/>
    </xf>
    <xf numFmtId="0" fontId="10" fillId="0" borderId="13" xfId="2" applyFont="1" applyBorder="1" applyAlignment="1">
      <alignment horizontal="center" vertical="center"/>
    </xf>
    <xf numFmtId="0" fontId="10" fillId="0" borderId="6" xfId="2" applyFont="1" applyBorder="1" applyAlignment="1">
      <alignment horizontal="left" vertical="top" wrapText="1"/>
    </xf>
    <xf numFmtId="0" fontId="10" fillId="0" borderId="7" xfId="2" applyFont="1" applyBorder="1" applyAlignment="1">
      <alignment horizontal="left" vertical="top" wrapText="1"/>
    </xf>
    <xf numFmtId="0" fontId="10" fillId="0" borderId="10" xfId="2" applyFont="1" applyBorder="1" applyAlignment="1">
      <alignment horizontal="left" vertical="top" wrapText="1"/>
    </xf>
    <xf numFmtId="0" fontId="10" fillId="0" borderId="14" xfId="2" applyFont="1" applyBorder="1" applyAlignment="1">
      <alignment horizontal="left" vertical="top" wrapText="1"/>
    </xf>
    <xf numFmtId="0" fontId="10" fillId="0" borderId="3" xfId="2" applyFont="1" applyBorder="1" applyAlignment="1">
      <alignment horizontal="left" vertical="top" wrapText="1"/>
    </xf>
    <xf numFmtId="0" fontId="10" fillId="0" borderId="5" xfId="2" applyFont="1" applyBorder="1" applyAlignment="1">
      <alignment horizontal="left" vertical="top" wrapText="1"/>
    </xf>
    <xf numFmtId="0" fontId="10" fillId="0" borderId="3" xfId="2" applyFont="1" applyBorder="1" applyAlignment="1">
      <alignment horizontal="center" vertical="top"/>
    </xf>
    <xf numFmtId="0" fontId="10" fillId="0" borderId="5" xfId="2" applyFont="1" applyBorder="1" applyAlignment="1">
      <alignment horizontal="center" vertical="top"/>
    </xf>
    <xf numFmtId="0" fontId="15" fillId="0" borderId="6" xfId="2" applyFont="1" applyBorder="1" applyAlignment="1">
      <alignment horizontal="left" vertical="top" wrapText="1"/>
    </xf>
    <xf numFmtId="0" fontId="15" fillId="0" borderId="7" xfId="2" applyFont="1" applyBorder="1" applyAlignment="1">
      <alignment horizontal="left" vertical="top" wrapText="1"/>
    </xf>
    <xf numFmtId="0" fontId="15" fillId="0" borderId="10" xfId="2" applyFont="1" applyBorder="1" applyAlignment="1">
      <alignment horizontal="left" vertical="top" wrapText="1"/>
    </xf>
    <xf numFmtId="0" fontId="15" fillId="0" borderId="14" xfId="2" applyFont="1" applyBorder="1" applyAlignment="1">
      <alignment horizontal="left" vertical="top" wrapText="1"/>
    </xf>
    <xf numFmtId="0" fontId="10" fillId="0" borderId="3" xfId="2" applyFont="1" applyBorder="1" applyAlignment="1">
      <alignment horizontal="left" vertical="top"/>
    </xf>
    <xf numFmtId="0" fontId="10" fillId="0" borderId="5" xfId="2" applyFont="1" applyBorder="1" applyAlignment="1">
      <alignment horizontal="left" vertical="top"/>
    </xf>
    <xf numFmtId="0" fontId="10" fillId="0" borderId="6"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24" xfId="2" applyFont="1" applyBorder="1" applyAlignment="1">
      <alignment horizontal="center" vertical="center" wrapText="1"/>
    </xf>
    <xf numFmtId="0" fontId="10" fillId="0" borderId="14" xfId="2" applyFont="1" applyBorder="1" applyAlignment="1">
      <alignment horizontal="center" vertical="center" wrapText="1"/>
    </xf>
    <xf numFmtId="0" fontId="8" fillId="0" borderId="6" xfId="2" applyFont="1" applyBorder="1" applyAlignment="1">
      <alignment horizontal="left" vertical="top" wrapText="1"/>
    </xf>
    <xf numFmtId="0" fontId="8" fillId="0" borderId="7" xfId="2" applyFont="1" applyBorder="1" applyAlignment="1">
      <alignment horizontal="left" vertical="top" wrapText="1"/>
    </xf>
    <xf numFmtId="0" fontId="8" fillId="0" borderId="10" xfId="2" applyFont="1" applyBorder="1" applyAlignment="1">
      <alignment horizontal="left" vertical="top" wrapText="1"/>
    </xf>
    <xf numFmtId="0" fontId="8" fillId="0" borderId="14" xfId="2" applyFont="1" applyBorder="1" applyAlignment="1">
      <alignment horizontal="left" vertical="top" wrapText="1"/>
    </xf>
    <xf numFmtId="0" fontId="8" fillId="0" borderId="3" xfId="2" applyFont="1" applyBorder="1" applyAlignment="1">
      <alignment horizontal="left" vertical="top" wrapText="1"/>
    </xf>
    <xf numFmtId="0" fontId="8" fillId="0" borderId="5" xfId="2" applyFont="1" applyBorder="1" applyAlignment="1">
      <alignment horizontal="left" vertical="top" wrapText="1"/>
    </xf>
    <xf numFmtId="0" fontId="10" fillId="0" borderId="23" xfId="2" applyFont="1" applyBorder="1" applyAlignment="1">
      <alignment horizontal="distributed"/>
    </xf>
    <xf numFmtId="0" fontId="10" fillId="0" borderId="24" xfId="2" applyFont="1" applyBorder="1" applyAlignment="1">
      <alignment horizontal="distributed" vertical="center"/>
    </xf>
    <xf numFmtId="0" fontId="10" fillId="0" borderId="10" xfId="2" applyFont="1" applyBorder="1" applyAlignment="1">
      <alignment horizontal="center" vertical="center" justifyLastLine="1"/>
    </xf>
    <xf numFmtId="0" fontId="10" fillId="0" borderId="14" xfId="2" applyFont="1" applyBorder="1" applyAlignment="1">
      <alignment horizontal="center" vertical="center" justifyLastLine="1"/>
    </xf>
    <xf numFmtId="0" fontId="10" fillId="0" borderId="8" xfId="2" applyFont="1" applyBorder="1" applyAlignment="1">
      <alignment horizontal="left" vertical="top" wrapText="1"/>
    </xf>
    <xf numFmtId="0" fontId="10" fillId="0" borderId="13" xfId="2" applyFont="1" applyBorder="1" applyAlignment="1">
      <alignment horizontal="left" vertical="top" wrapText="1"/>
    </xf>
    <xf numFmtId="0" fontId="10" fillId="0" borderId="2" xfId="2" applyFont="1" applyBorder="1" applyAlignment="1">
      <alignment horizontal="left" vertical="top" wrapText="1"/>
    </xf>
    <xf numFmtId="0" fontId="10" fillId="0" borderId="7" xfId="2" applyFont="1" applyBorder="1" applyAlignment="1">
      <alignment horizontal="left" vertical="top"/>
    </xf>
    <xf numFmtId="0" fontId="10" fillId="0" borderId="14" xfId="2" applyFont="1" applyBorder="1" applyAlignment="1">
      <alignment horizontal="left" vertical="top"/>
    </xf>
    <xf numFmtId="0" fontId="10" fillId="0" borderId="3" xfId="2" applyFont="1" applyBorder="1" applyAlignment="1">
      <alignment horizontal="center" vertical="top" wrapText="1"/>
    </xf>
    <xf numFmtId="0" fontId="10" fillId="0" borderId="5" xfId="2" applyFont="1" applyBorder="1" applyAlignment="1">
      <alignment horizontal="center" vertical="top" wrapText="1"/>
    </xf>
    <xf numFmtId="0" fontId="34" fillId="0" borderId="23" xfId="2" applyFont="1" applyFill="1" applyBorder="1" applyAlignment="1">
      <alignment horizontal="left" vertical="center"/>
    </xf>
    <xf numFmtId="0" fontId="34" fillId="0" borderId="24" xfId="2" applyFont="1" applyFill="1" applyBorder="1" applyAlignment="1">
      <alignment horizontal="left" vertical="center"/>
    </xf>
    <xf numFmtId="0" fontId="4" fillId="0" borderId="0" xfId="3" applyFont="1" applyBorder="1" applyAlignment="1">
      <alignment vertical="center"/>
    </xf>
    <xf numFmtId="0" fontId="4" fillId="0" borderId="0" xfId="2" applyFont="1" applyAlignment="1">
      <alignment vertical="center" wrapText="1"/>
    </xf>
    <xf numFmtId="0" fontId="4" fillId="0" borderId="3" xfId="3" applyFont="1" applyFill="1" applyBorder="1" applyAlignment="1">
      <alignment horizontal="distributed" vertical="center" wrapText="1"/>
    </xf>
    <xf numFmtId="0" fontId="35" fillId="0" borderId="3" xfId="3" applyFont="1" applyFill="1" applyBorder="1" applyAlignment="1">
      <alignment horizontal="distributed" vertical="center" wrapText="1"/>
    </xf>
    <xf numFmtId="0" fontId="4" fillId="0" borderId="4" xfId="3" applyFont="1" applyFill="1" applyBorder="1" applyAlignment="1">
      <alignment horizontal="distributed" vertical="center"/>
    </xf>
    <xf numFmtId="0" fontId="35" fillId="0" borderId="4" xfId="3" applyFont="1" applyFill="1" applyBorder="1" applyAlignment="1">
      <alignment horizontal="distributed" vertical="center" wrapText="1"/>
    </xf>
    <xf numFmtId="0" fontId="4" fillId="0" borderId="5" xfId="3" applyFont="1" applyFill="1" applyBorder="1" applyAlignment="1">
      <alignment horizontal="distributed" vertical="center"/>
    </xf>
    <xf numFmtId="0" fontId="35" fillId="0" borderId="5" xfId="3" applyFont="1" applyFill="1" applyBorder="1" applyAlignment="1">
      <alignment horizontal="distributed" vertical="center" wrapText="1"/>
    </xf>
    <xf numFmtId="0" fontId="4" fillId="0" borderId="0" xfId="2" applyFont="1" applyAlignment="1"/>
    <xf numFmtId="0" fontId="4" fillId="0" borderId="0" xfId="2" applyFont="1" applyAlignment="1">
      <alignment wrapText="1"/>
    </xf>
    <xf numFmtId="0" fontId="15" fillId="0" borderId="3" xfId="2" applyFont="1" applyBorder="1" applyAlignment="1">
      <alignment horizontal="left" vertical="top" wrapText="1"/>
    </xf>
    <xf numFmtId="0" fontId="15" fillId="0" borderId="4" xfId="2" applyFont="1" applyBorder="1" applyAlignment="1">
      <alignment horizontal="left" vertical="top" wrapText="1"/>
    </xf>
    <xf numFmtId="0" fontId="15" fillId="0" borderId="5" xfId="2" applyFont="1" applyBorder="1" applyAlignment="1">
      <alignment horizontal="left" vertical="top" wrapText="1"/>
    </xf>
    <xf numFmtId="0" fontId="34" fillId="0" borderId="0" xfId="0" applyFont="1" applyAlignment="1">
      <alignment vertical="center"/>
    </xf>
    <xf numFmtId="0" fontId="34" fillId="0" borderId="0" xfId="0" applyFont="1" applyAlignment="1">
      <alignment vertical="center" wrapText="1"/>
    </xf>
    <xf numFmtId="0" fontId="34" fillId="0" borderId="2" xfId="0" applyFont="1" applyBorder="1" applyAlignment="1">
      <alignment vertical="center" wrapText="1"/>
    </xf>
    <xf numFmtId="0" fontId="2" fillId="0" borderId="0" xfId="2" applyFont="1"/>
  </cellXfs>
  <cellStyles count="5">
    <cellStyle name="桁区切り 2" xfId="1"/>
    <cellStyle name="標準" xfId="0" builtinId="0"/>
    <cellStyle name="標準 2" xfId="2"/>
    <cellStyle name="標準_申請_別紙２５－(6)" xfId="3"/>
    <cellStyle name="未定義" xfId="4"/>
  </cellStyles>
  <dxfs count="0"/>
  <tableStyles count="0" defaultTableStyle="TableStyleMedium9" defaultPivotStyle="PivotStyleLight16"/>
  <colors>
    <mruColors>
      <color rgb="FFA9F84A"/>
      <color rgb="FF7BF9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408215</xdr:colOff>
      <xdr:row>11</xdr:row>
      <xdr:rowOff>81643</xdr:rowOff>
    </xdr:from>
    <xdr:to>
      <xdr:col>11</xdr:col>
      <xdr:colOff>898073</xdr:colOff>
      <xdr:row>23</xdr:row>
      <xdr:rowOff>163285</xdr:rowOff>
    </xdr:to>
    <xdr:sp macro="" textlink="">
      <xdr:nvSpPr>
        <xdr:cNvPr id="2" name="テキスト ボックス 1"/>
        <xdr:cNvSpPr txBox="1"/>
      </xdr:nvSpPr>
      <xdr:spPr>
        <a:xfrm>
          <a:off x="408215" y="3918857"/>
          <a:ext cx="12423322" cy="25037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＜記入上の注意＞</a:t>
          </a:r>
        </a:p>
        <a:p>
          <a:r>
            <a:rPr kumimoji="1" lang="ja-JP" altLang="en-US" sz="1100"/>
            <a:t>①色付きのセルは自動計算。</a:t>
          </a:r>
        </a:p>
        <a:p>
          <a:r>
            <a:rPr kumimoji="1" lang="ja-JP" altLang="en-US" sz="1100"/>
            <a:t>②「新人看護職員等数」欄には、新人看護職員等の人数を記載すること。（</a:t>
          </a:r>
          <a:r>
            <a:rPr kumimoji="1" lang="en-US" altLang="ja-JP" sz="1100"/>
            <a:t>70</a:t>
          </a:r>
          <a:r>
            <a:rPr kumimoji="1" lang="ja-JP" altLang="en-US" sz="1100"/>
            <a:t>名以上いる場合は、その数を記載する）</a:t>
          </a:r>
        </a:p>
        <a:p>
          <a:r>
            <a:rPr kumimoji="1" lang="ja-JP" altLang="en-US" sz="1100"/>
            <a:t>　　新人看護職員等の人数は当該年度の４月末日現在に在職している、新人看護職員、新人保健師及び新人助産師であって、それぞれの研修に参加する人数とする。</a:t>
          </a:r>
          <a:endParaRPr kumimoji="1" lang="en-US" altLang="ja-JP" sz="1100"/>
        </a:p>
        <a:p>
          <a:r>
            <a:rPr kumimoji="1" lang="ja-JP" altLang="en-US" sz="1100"/>
            <a:t>　　なお、新人看護職員研修、新人保健師研修又は新人助産師研修の複数の研修を実施する施設において、複数の研修に参加する者は１名として計上する。</a:t>
          </a:r>
        </a:p>
        <a:p>
          <a:r>
            <a:rPr kumimoji="1" lang="ja-JP" altLang="en-US" sz="1100"/>
            <a:t>③「医療機関受入研修事業」の「総時間数」欄は、例えば、１回５時間の研修に３人の新人職員を受け入れて実施した場合は５</a:t>
          </a:r>
          <a:r>
            <a:rPr kumimoji="1" lang="en-US" altLang="ja-JP" sz="1100"/>
            <a:t>×</a:t>
          </a:r>
          <a:r>
            <a:rPr kumimoji="1" lang="ja-JP" altLang="en-US" sz="1100"/>
            <a:t>３＝１５（時間）のように考え、</a:t>
          </a:r>
          <a:endParaRPr kumimoji="1" lang="en-US" altLang="ja-JP" sz="1100"/>
        </a:p>
        <a:p>
          <a:r>
            <a:rPr kumimoji="1" lang="ja-JP" altLang="en-US" sz="1100"/>
            <a:t>　予定している年間の総時間数を記載すること。</a:t>
          </a:r>
        </a:p>
        <a:p>
          <a:r>
            <a:rPr kumimoji="1" lang="ja-JP" altLang="en-US" sz="1100"/>
            <a:t>④「受入予定数」欄は総時間数４０時間につき１名と考え、３０名が上限となる。なお、時間数に４０時間未満の端数が生じた場合は切り捨てる。</a:t>
          </a:r>
        </a:p>
        <a:p>
          <a:r>
            <a:rPr kumimoji="1" lang="ja-JP" altLang="en-US" sz="1100"/>
            <a:t>⑤Ｆ欄は、Ｄ欄の金額とＥ欄の金額とを比較して少ない方の額となる。</a:t>
          </a:r>
        </a:p>
        <a:p>
          <a:r>
            <a:rPr kumimoji="1" lang="ja-JP" altLang="en-US" sz="1100"/>
            <a:t>⑥Ｇ欄は、Ｃ欄の金額とＦ欄の金額とを比較して少ない方の額となる。</a:t>
          </a:r>
        </a:p>
        <a:p>
          <a:r>
            <a:rPr kumimoji="1" lang="ja-JP" altLang="en-US" sz="1100"/>
            <a:t>⑦Ｈ欄は、Ｇ欄の２分の１の額となる。（ただし、</a:t>
          </a:r>
          <a:r>
            <a:rPr kumimoji="1" lang="en-US" altLang="ja-JP" sz="1100"/>
            <a:t>1,000</a:t>
          </a:r>
          <a:r>
            <a:rPr kumimoji="1" lang="ja-JP" altLang="en-US" sz="1100"/>
            <a:t>円未満の端数が生じた場合には、これを切り捨てるものとする。）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11</xdr:row>
      <xdr:rowOff>27214</xdr:rowOff>
    </xdr:from>
    <xdr:to>
      <xdr:col>25</xdr:col>
      <xdr:colOff>176893</xdr:colOff>
      <xdr:row>35</xdr:row>
      <xdr:rowOff>27214</xdr:rowOff>
    </xdr:to>
    <xdr:sp macro="" textlink="">
      <xdr:nvSpPr>
        <xdr:cNvPr id="2" name="テキスト ボックス 1"/>
        <xdr:cNvSpPr txBox="1"/>
      </xdr:nvSpPr>
      <xdr:spPr>
        <a:xfrm>
          <a:off x="163286" y="2707821"/>
          <a:ext cx="11865428" cy="381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＜記入上の注意＞</a:t>
          </a:r>
        </a:p>
        <a:p>
          <a:r>
            <a:rPr kumimoji="1" lang="ja-JP" altLang="en-US" sz="1000"/>
            <a:t>①「看護職員数」「新人看護職員数」「新人保健師数」「新人助産師数」及び「研修における組織体制」は４月末現在で記載すること。</a:t>
          </a:r>
        </a:p>
        <a:p>
          <a:r>
            <a:rPr kumimoji="1" lang="ja-JP" altLang="en-US" sz="1000"/>
            <a:t>②「看護職員数」とは、保健師、助産師、看護師、准看護師のいずれかの免許の有資格者数とし、２以上の免許を持つ者も１人として数える。</a:t>
          </a:r>
        </a:p>
        <a:p>
          <a:r>
            <a:rPr kumimoji="1" lang="ja-JP" altLang="en-US" sz="1000"/>
            <a:t>③「新人看護職員数」には、主として免許取得後に初めて就労する保健師、助産師、看護師及び准看護師のうち、新人看護職員研修に参加する者の数を記載すること。</a:t>
          </a:r>
        </a:p>
        <a:p>
          <a:r>
            <a:rPr kumimoji="1" lang="ja-JP" altLang="en-US" sz="1000"/>
            <a:t>④「新人保健師数」には、主として保健師免許取得後に初めて保健師として就労する保健師のうち、新人保健師研修に参加する者の数を記載すること。</a:t>
          </a:r>
        </a:p>
        <a:p>
          <a:r>
            <a:rPr kumimoji="1" lang="ja-JP" altLang="en-US" sz="1000"/>
            <a:t>⑤「新人助産師数」には、主として助産師免許取得後に初めて助産師として就労する助産師のうち、新人助産師研修に参加する者の数を記載すること。</a:t>
          </a:r>
        </a:p>
        <a:p>
          <a:r>
            <a:rPr kumimoji="1" lang="ja-JP" altLang="en-US" sz="1000"/>
            <a:t>⑥「うち再掲分」には、「新人保健師数」又は「新人助産師数」のうち「新人看護職員数」にも計上した者の数を記載すること。</a:t>
          </a:r>
        </a:p>
        <a:p>
          <a:r>
            <a:rPr kumimoji="1" lang="ja-JP" altLang="en-US" sz="1000"/>
            <a:t>⑦「看護職員（保健師、助産師）離職率」の算出にあたっては次式による。なお、各数値は当該年度の前年度の数値を使用すること。</a:t>
          </a:r>
        </a:p>
        <a:p>
          <a:r>
            <a:rPr kumimoji="1" lang="ja-JP" altLang="en-US" sz="1000"/>
            <a:t>　　　　看護職員</a:t>
          </a:r>
          <a:r>
            <a:rPr kumimoji="1" lang="en-US" altLang="ja-JP" sz="1000"/>
            <a:t>(</a:t>
          </a:r>
          <a:r>
            <a:rPr kumimoji="1" lang="ja-JP" altLang="en-US" sz="1000"/>
            <a:t>保健師、助産師</a:t>
          </a:r>
          <a:r>
            <a:rPr kumimoji="1" lang="en-US" altLang="ja-JP" sz="1000"/>
            <a:t>)</a:t>
          </a:r>
          <a:r>
            <a:rPr kumimoji="1" lang="ja-JP" altLang="en-US" sz="1000"/>
            <a:t>離職率＝看護職員</a:t>
          </a:r>
          <a:r>
            <a:rPr kumimoji="1" lang="en-US" altLang="ja-JP" sz="1000"/>
            <a:t>(</a:t>
          </a:r>
          <a:r>
            <a:rPr kumimoji="1" lang="ja-JP" altLang="en-US" sz="1000"/>
            <a:t>保健師、助産師</a:t>
          </a:r>
          <a:r>
            <a:rPr kumimoji="1" lang="en-US" altLang="ja-JP" sz="1000"/>
            <a:t>)</a:t>
          </a:r>
          <a:r>
            <a:rPr kumimoji="1" lang="ja-JP" altLang="en-US" sz="1000"/>
            <a:t>退職者数／平均看護職員</a:t>
          </a:r>
          <a:r>
            <a:rPr kumimoji="1" lang="en-US" altLang="ja-JP" sz="1000"/>
            <a:t>(</a:t>
          </a:r>
          <a:r>
            <a:rPr kumimoji="1" lang="ja-JP" altLang="en-US" sz="1000"/>
            <a:t>保健師、助産師</a:t>
          </a:r>
          <a:r>
            <a:rPr kumimoji="1" lang="en-US" altLang="ja-JP" sz="1000"/>
            <a:t>)</a:t>
          </a:r>
          <a:r>
            <a:rPr kumimoji="1" lang="ja-JP" altLang="en-US" sz="1000"/>
            <a:t>数</a:t>
          </a:r>
          <a:r>
            <a:rPr kumimoji="1" lang="en-US" altLang="ja-JP" sz="1000"/>
            <a:t>×</a:t>
          </a:r>
          <a:r>
            <a:rPr kumimoji="1" lang="ja-JP" altLang="en-US" sz="1000"/>
            <a:t>１００　（小数第２位を四捨五入）</a:t>
          </a:r>
        </a:p>
        <a:p>
          <a:r>
            <a:rPr kumimoji="1" lang="ja-JP" altLang="en-US" sz="1000"/>
            <a:t>　　　　　</a:t>
          </a:r>
          <a:r>
            <a:rPr kumimoji="1" lang="en-US" altLang="ja-JP" sz="1000"/>
            <a:t>※</a:t>
          </a:r>
          <a:r>
            <a:rPr kumimoji="1" lang="ja-JP" altLang="en-US" sz="1000"/>
            <a:t>看護職員（保健師、助産師）退職者数＝その年度の４月１日から３月３１日までの間に退職した看護職員（保健師、助産師）の数</a:t>
          </a:r>
        </a:p>
        <a:p>
          <a:r>
            <a:rPr kumimoji="1" lang="ja-JP" altLang="en-US" sz="1000"/>
            <a:t>　　　　　　</a:t>
          </a:r>
          <a:r>
            <a:rPr kumimoji="1" lang="ja-JP" altLang="en-US" sz="1000" baseline="0"/>
            <a:t> </a:t>
          </a:r>
          <a:r>
            <a:rPr kumimoji="1" lang="ja-JP" altLang="en-US" sz="1000"/>
            <a:t>平均看護職員（保健師、助産師）数＝（年度当初の在籍看護職員（保健師、助産師）数＋年度末の在籍看護職員（保健師、助産師）数）／２</a:t>
          </a:r>
        </a:p>
        <a:p>
          <a:r>
            <a:rPr kumimoji="1" lang="ja-JP" altLang="en-US" sz="1000"/>
            <a:t>⑧「新人看護職員</a:t>
          </a:r>
          <a:r>
            <a:rPr kumimoji="1" lang="en-US" altLang="ja-JP" sz="1000"/>
            <a:t>(</a:t>
          </a:r>
          <a:r>
            <a:rPr kumimoji="1" lang="ja-JP" altLang="en-US" sz="1000"/>
            <a:t>保健師、助産師</a:t>
          </a:r>
          <a:r>
            <a:rPr kumimoji="1" lang="en-US" altLang="ja-JP" sz="1000"/>
            <a:t>)</a:t>
          </a:r>
          <a:r>
            <a:rPr kumimoji="1" lang="ja-JP" altLang="en-US" sz="1000"/>
            <a:t>離職率」の算出にあたっては次式による。なお、各数値は当該年度の前年度の数値を使用すること。</a:t>
          </a:r>
        </a:p>
        <a:p>
          <a:r>
            <a:rPr kumimoji="1" lang="ja-JP" altLang="en-US" sz="1000"/>
            <a:t>　　　　新人看護職員</a:t>
          </a:r>
          <a:r>
            <a:rPr kumimoji="1" lang="en-US" altLang="ja-JP" sz="1000"/>
            <a:t>(</a:t>
          </a:r>
          <a:r>
            <a:rPr kumimoji="1" lang="ja-JP" altLang="en-US" sz="1000"/>
            <a:t>保健師、助産師</a:t>
          </a:r>
          <a:r>
            <a:rPr kumimoji="1" lang="en-US" altLang="ja-JP" sz="1000"/>
            <a:t>)</a:t>
          </a:r>
          <a:r>
            <a:rPr kumimoji="1" lang="ja-JP" altLang="en-US" sz="1000"/>
            <a:t>離職率＝新人看護職員</a:t>
          </a:r>
          <a:r>
            <a:rPr kumimoji="1" lang="en-US" altLang="ja-JP" sz="1000"/>
            <a:t>(</a:t>
          </a:r>
          <a:r>
            <a:rPr kumimoji="1" lang="ja-JP" altLang="en-US" sz="1000"/>
            <a:t>保健師、助産師</a:t>
          </a:r>
          <a:r>
            <a:rPr kumimoji="1" lang="en-US" altLang="ja-JP" sz="1000"/>
            <a:t>)</a:t>
          </a:r>
          <a:r>
            <a:rPr kumimoji="1" lang="ja-JP" altLang="en-US" sz="1000"/>
            <a:t>退職者数／新人看護職員</a:t>
          </a:r>
          <a:r>
            <a:rPr kumimoji="1" lang="en-US" altLang="ja-JP" sz="1000"/>
            <a:t>(</a:t>
          </a:r>
          <a:r>
            <a:rPr kumimoji="1" lang="ja-JP" altLang="en-US" sz="1000"/>
            <a:t>保健師、助産師</a:t>
          </a:r>
          <a:r>
            <a:rPr kumimoji="1" lang="en-US" altLang="ja-JP" sz="1000"/>
            <a:t>)</a:t>
          </a:r>
          <a:r>
            <a:rPr kumimoji="1" lang="ja-JP" altLang="en-US" sz="1000"/>
            <a:t>採用者数</a:t>
          </a:r>
          <a:r>
            <a:rPr kumimoji="1" lang="en-US" altLang="ja-JP" sz="1000"/>
            <a:t>×</a:t>
          </a:r>
          <a:r>
            <a:rPr kumimoji="1" lang="ja-JP" altLang="en-US" sz="1000"/>
            <a:t>１００　（小数第２位を四捨五入）</a:t>
          </a:r>
        </a:p>
        <a:p>
          <a:r>
            <a:rPr kumimoji="1" lang="ja-JP" altLang="en-US" sz="1000"/>
            <a:t>　　　　　</a:t>
          </a:r>
          <a:r>
            <a:rPr kumimoji="1" lang="en-US" altLang="ja-JP" sz="1000"/>
            <a:t>※</a:t>
          </a:r>
          <a:r>
            <a:rPr kumimoji="1" lang="ja-JP" altLang="en-US" sz="1000"/>
            <a:t>新人看護職員</a:t>
          </a:r>
          <a:r>
            <a:rPr kumimoji="1" lang="en-US" altLang="ja-JP" sz="1000"/>
            <a:t>(</a:t>
          </a:r>
          <a:r>
            <a:rPr kumimoji="1" lang="ja-JP" altLang="en-US" sz="1000"/>
            <a:t>保健師、助産師</a:t>
          </a:r>
          <a:r>
            <a:rPr kumimoji="1" lang="en-US" altLang="ja-JP" sz="1000"/>
            <a:t>)</a:t>
          </a:r>
          <a:r>
            <a:rPr kumimoji="1" lang="ja-JP" altLang="en-US" sz="1000"/>
            <a:t>退職者数＝その年度の４月１日から３月３１日の間に退職した新人看護職員</a:t>
          </a:r>
          <a:r>
            <a:rPr kumimoji="1" lang="en-US" altLang="ja-JP" sz="1000"/>
            <a:t>(</a:t>
          </a:r>
          <a:r>
            <a:rPr kumimoji="1" lang="ja-JP" altLang="en-US" sz="1000"/>
            <a:t>保健師、助産師</a:t>
          </a:r>
          <a:r>
            <a:rPr kumimoji="1" lang="en-US" altLang="ja-JP" sz="1000"/>
            <a:t>)</a:t>
          </a:r>
          <a:r>
            <a:rPr kumimoji="1" lang="ja-JP" altLang="en-US" sz="1000"/>
            <a:t>の数</a:t>
          </a:r>
        </a:p>
        <a:p>
          <a:r>
            <a:rPr kumimoji="1" lang="ja-JP" altLang="en-US" sz="1000"/>
            <a:t>　　　　　　新人看護職員</a:t>
          </a:r>
          <a:r>
            <a:rPr kumimoji="1" lang="en-US" altLang="ja-JP" sz="1000"/>
            <a:t>(</a:t>
          </a:r>
          <a:r>
            <a:rPr kumimoji="1" lang="ja-JP" altLang="en-US" sz="1000"/>
            <a:t>保健師、助産師</a:t>
          </a:r>
          <a:r>
            <a:rPr kumimoji="1" lang="en-US" altLang="ja-JP" sz="1000"/>
            <a:t>)</a:t>
          </a:r>
          <a:r>
            <a:rPr kumimoji="1" lang="ja-JP" altLang="en-US" sz="1000"/>
            <a:t>採用者数＝その年度の４月１日から３月３１日の間に採用した新人看護職員</a:t>
          </a:r>
          <a:r>
            <a:rPr kumimoji="1" lang="en-US" altLang="ja-JP" sz="1000"/>
            <a:t>(</a:t>
          </a:r>
          <a:r>
            <a:rPr kumimoji="1" lang="ja-JP" altLang="en-US" sz="1000"/>
            <a:t>保健師、助産師</a:t>
          </a:r>
          <a:r>
            <a:rPr kumimoji="1" lang="en-US" altLang="ja-JP" sz="1000"/>
            <a:t>)</a:t>
          </a:r>
          <a:r>
            <a:rPr kumimoji="1" lang="ja-JP" altLang="en-US" sz="1000"/>
            <a:t>の数</a:t>
          </a:r>
        </a:p>
        <a:p>
          <a:r>
            <a:rPr kumimoji="1" lang="ja-JP" altLang="en-US" sz="1000"/>
            <a:t>⑨「研修の公開・公募方法」は、プルダウンから最もよく当てはまるものを選択し、「その他」を選択した場合は備考欄に体制及び方法を簡潔に記載すること。</a:t>
          </a:r>
        </a:p>
        <a:p>
          <a:r>
            <a:rPr kumimoji="1" lang="ja-JP" altLang="en-US" sz="1000"/>
            <a:t>⑩「研修責任者数」「教育担当者数」及び「実地指導者数」は、兼任の場合は、兼務している役割のそれぞれで「兼任」欄の人数に含める。</a:t>
          </a:r>
        </a:p>
        <a:p>
          <a:r>
            <a:rPr kumimoji="1" lang="ja-JP" altLang="en-US" sz="1000"/>
            <a:t>⑪「受入予定人数」は、自施設の研修に、他の病院等から受け入れる予定の者の数とし、実人数とする。</a:t>
          </a:r>
        </a:p>
        <a:p>
          <a:r>
            <a:rPr kumimoji="1" lang="ja-JP" altLang="en-US" sz="1000"/>
            <a:t>⑫「実施月数」「実施日数」は、それぞれ医療機関受入研修事業の年間実施予定月数、日数を記載すること。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408213</xdr:colOff>
      <xdr:row>11</xdr:row>
      <xdr:rowOff>81643</xdr:rowOff>
    </xdr:from>
    <xdr:to>
      <xdr:col>13</xdr:col>
      <xdr:colOff>108856</xdr:colOff>
      <xdr:row>24</xdr:row>
      <xdr:rowOff>95250</xdr:rowOff>
    </xdr:to>
    <xdr:sp macro="" textlink="">
      <xdr:nvSpPr>
        <xdr:cNvPr id="2" name="テキスト ボックス 1"/>
        <xdr:cNvSpPr txBox="1"/>
      </xdr:nvSpPr>
      <xdr:spPr>
        <a:xfrm>
          <a:off x="408213" y="3918857"/>
          <a:ext cx="13865679" cy="2612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＜記入上の注意＞</a:t>
          </a:r>
        </a:p>
        <a:p>
          <a:r>
            <a:rPr kumimoji="1" lang="ja-JP" altLang="en-US" sz="1100"/>
            <a:t>①色付きのセルは自動計算。</a:t>
          </a:r>
        </a:p>
        <a:p>
          <a:r>
            <a:rPr kumimoji="1" lang="ja-JP" altLang="en-US" sz="1100"/>
            <a:t>②「新人看護職員等数」欄には、新人看護職員等の人数を記載すること。（</a:t>
          </a:r>
          <a:r>
            <a:rPr kumimoji="1" lang="en-US" altLang="ja-JP" sz="1100"/>
            <a:t>70</a:t>
          </a:r>
          <a:r>
            <a:rPr kumimoji="1" lang="ja-JP" altLang="en-US" sz="1100"/>
            <a:t>名以上いる場合は、その数を記載する）</a:t>
          </a:r>
        </a:p>
        <a:p>
          <a:r>
            <a:rPr kumimoji="1" lang="ja-JP" altLang="en-US" sz="1100"/>
            <a:t>　　新人看護職員等の人数は当該年度の４月末日現在に在職している、新人看護職員、新人保健師及び新人助産師であって、それぞれの研修に参加する人数とする。</a:t>
          </a:r>
          <a:endParaRPr kumimoji="1" lang="en-US" altLang="ja-JP" sz="1100"/>
        </a:p>
        <a:p>
          <a:r>
            <a:rPr kumimoji="1" lang="ja-JP" altLang="en-US" sz="1100"/>
            <a:t>　　なお、新人看護職員研修、新人保健師研修又は新人助産師研修の複数の研修を実施する施設において、複数の研修に参加する者は１名として計上する。</a:t>
          </a:r>
        </a:p>
        <a:p>
          <a:r>
            <a:rPr kumimoji="1" lang="ja-JP" altLang="en-US" sz="1100"/>
            <a:t>③「医療機関受入研修事業」の「総時間数」欄は、例えば、１回５時間の研修に３人の新人職員を受け入れて実施した場合は５</a:t>
          </a:r>
          <a:r>
            <a:rPr kumimoji="1" lang="en-US" altLang="ja-JP" sz="1100"/>
            <a:t>×</a:t>
          </a:r>
          <a:r>
            <a:rPr kumimoji="1" lang="ja-JP" altLang="en-US" sz="1100"/>
            <a:t>３＝１５（時間）のように考え、予定している年間の総時間数を記載すること。</a:t>
          </a:r>
        </a:p>
        <a:p>
          <a:r>
            <a:rPr kumimoji="1" lang="ja-JP" altLang="en-US" sz="1100"/>
            <a:t>④「受入予定数」欄は総時間数４０時間につき１名と考え、３０名が上限となる。なお、時間数に４０時間未満の端数が生じた場合は切り捨てる。</a:t>
          </a:r>
        </a:p>
        <a:p>
          <a:r>
            <a:rPr kumimoji="1" lang="ja-JP" altLang="en-US" sz="1100"/>
            <a:t>⑤Ｆ欄は、Ｄ欄の金額とＥ欄の金額とを比較して少ない方の額となる。</a:t>
          </a:r>
        </a:p>
        <a:p>
          <a:r>
            <a:rPr kumimoji="1" lang="ja-JP" altLang="en-US" sz="1100"/>
            <a:t>⑥Ｇ欄は、Ｃ欄の金額とＦ欄の金額とを比較して少ない方の額となる。</a:t>
          </a:r>
        </a:p>
        <a:p>
          <a:r>
            <a:rPr kumimoji="1" lang="ja-JP" altLang="en-US" sz="1200" b="1" u="sng"/>
            <a:t>⑦Ｈ欄は、Ｇ欄の２分の１の額を記入する。（ただし、</a:t>
          </a:r>
          <a:r>
            <a:rPr kumimoji="1" lang="en-US" altLang="ja-JP" sz="1200" b="1" u="sng"/>
            <a:t>1,000</a:t>
          </a:r>
          <a:r>
            <a:rPr kumimoji="1" lang="ja-JP" altLang="en-US" sz="1200" b="1" u="sng"/>
            <a:t>円未満の端数が生じた場合には、これを切り捨てるものとする。）ただし、予算の範囲内で交付決定をしている場合は、交付決定額を上限とする。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163286</xdr:colOff>
      <xdr:row>11</xdr:row>
      <xdr:rowOff>27214</xdr:rowOff>
    </xdr:from>
    <xdr:to>
      <xdr:col>25</xdr:col>
      <xdr:colOff>176893</xdr:colOff>
      <xdr:row>35</xdr:row>
      <xdr:rowOff>27214</xdr:rowOff>
    </xdr:to>
    <xdr:sp macro="" textlink="">
      <xdr:nvSpPr>
        <xdr:cNvPr id="2" name="テキスト ボックス 1"/>
        <xdr:cNvSpPr txBox="1"/>
      </xdr:nvSpPr>
      <xdr:spPr>
        <a:xfrm>
          <a:off x="163286" y="2675164"/>
          <a:ext cx="11862707" cy="397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＜記入上の注意＞</a:t>
          </a:r>
        </a:p>
        <a:p>
          <a:r>
            <a:rPr kumimoji="1" lang="ja-JP" altLang="en-US" sz="1000"/>
            <a:t>①「看護職員数」「新人看護職員数」「新人保健師数」「新人助産師数」及び「研修における組織体制」は４月末現在で記載すること。</a:t>
          </a:r>
        </a:p>
        <a:p>
          <a:r>
            <a:rPr kumimoji="1" lang="ja-JP" altLang="en-US" sz="1000"/>
            <a:t>②「看護職員数」とは、保健師、助産師、看護師、准看護師のいずれかの免許の有資格者数とし、２以上の免許を持つ者も１人として数える。</a:t>
          </a:r>
        </a:p>
        <a:p>
          <a:r>
            <a:rPr kumimoji="1" lang="ja-JP" altLang="en-US" sz="1000"/>
            <a:t>③「新人看護職員数」には、主として免許取得後に初めて就労する保健師、助産師、看護師及び准看護師のうち、新人看護職員研修に参加する者の数を記載すること。</a:t>
          </a:r>
        </a:p>
        <a:p>
          <a:r>
            <a:rPr kumimoji="1" lang="ja-JP" altLang="en-US" sz="1000"/>
            <a:t>④「新人保健師数」には、主として保健師免許取得後に初めて保健師として就労する保健師のうち、新人保健師研修に参加する者の数を記載すること。</a:t>
          </a:r>
        </a:p>
        <a:p>
          <a:r>
            <a:rPr kumimoji="1" lang="ja-JP" altLang="en-US" sz="1000"/>
            <a:t>⑤「新人助産師数」には、主として助産師免許取得後に初めて助産師として就労する助産師のうち、新人助産師研修に参加する者の数を記載すること。</a:t>
          </a:r>
        </a:p>
        <a:p>
          <a:r>
            <a:rPr kumimoji="1" lang="ja-JP" altLang="en-US" sz="1000"/>
            <a:t>⑥「うち再掲分」には、「新人保健師数」又は「新人助産師数」のうち「新人看護職員数」にも計上した者の数を記載すること。</a:t>
          </a:r>
        </a:p>
        <a:p>
          <a:r>
            <a:rPr kumimoji="1" lang="ja-JP" altLang="en-US" sz="1000"/>
            <a:t>⑦「看護職員（保健師、助産師）離職率」の算出にあたっては次式による。なお、各数値は当該年度の前年度の数値を使用すること。</a:t>
          </a:r>
        </a:p>
        <a:p>
          <a:r>
            <a:rPr kumimoji="1" lang="ja-JP" altLang="en-US" sz="1000"/>
            <a:t>　　　　看護職員</a:t>
          </a:r>
          <a:r>
            <a:rPr kumimoji="1" lang="en-US" altLang="ja-JP" sz="1000"/>
            <a:t>(</a:t>
          </a:r>
          <a:r>
            <a:rPr kumimoji="1" lang="ja-JP" altLang="en-US" sz="1000"/>
            <a:t>保健師、助産師</a:t>
          </a:r>
          <a:r>
            <a:rPr kumimoji="1" lang="en-US" altLang="ja-JP" sz="1000"/>
            <a:t>)</a:t>
          </a:r>
          <a:r>
            <a:rPr kumimoji="1" lang="ja-JP" altLang="en-US" sz="1000"/>
            <a:t>離職率＝看護職員</a:t>
          </a:r>
          <a:r>
            <a:rPr kumimoji="1" lang="en-US" altLang="ja-JP" sz="1000"/>
            <a:t>(</a:t>
          </a:r>
          <a:r>
            <a:rPr kumimoji="1" lang="ja-JP" altLang="en-US" sz="1000"/>
            <a:t>保健師、助産師</a:t>
          </a:r>
          <a:r>
            <a:rPr kumimoji="1" lang="en-US" altLang="ja-JP" sz="1000"/>
            <a:t>)</a:t>
          </a:r>
          <a:r>
            <a:rPr kumimoji="1" lang="ja-JP" altLang="en-US" sz="1000"/>
            <a:t>退職者数／平均看護職員</a:t>
          </a:r>
          <a:r>
            <a:rPr kumimoji="1" lang="en-US" altLang="ja-JP" sz="1000"/>
            <a:t>(</a:t>
          </a:r>
          <a:r>
            <a:rPr kumimoji="1" lang="ja-JP" altLang="en-US" sz="1000"/>
            <a:t>保健師、助産師</a:t>
          </a:r>
          <a:r>
            <a:rPr kumimoji="1" lang="en-US" altLang="ja-JP" sz="1000"/>
            <a:t>)</a:t>
          </a:r>
          <a:r>
            <a:rPr kumimoji="1" lang="ja-JP" altLang="en-US" sz="1000"/>
            <a:t>数</a:t>
          </a:r>
          <a:r>
            <a:rPr kumimoji="1" lang="en-US" altLang="ja-JP" sz="1000"/>
            <a:t>×</a:t>
          </a:r>
          <a:r>
            <a:rPr kumimoji="1" lang="ja-JP" altLang="en-US" sz="1000"/>
            <a:t>１００　（小数第２位を四捨五入）</a:t>
          </a:r>
        </a:p>
        <a:p>
          <a:r>
            <a:rPr kumimoji="1" lang="ja-JP" altLang="en-US" sz="1000"/>
            <a:t>　　　　　</a:t>
          </a:r>
          <a:r>
            <a:rPr kumimoji="1" lang="en-US" altLang="ja-JP" sz="1000"/>
            <a:t>※</a:t>
          </a:r>
          <a:r>
            <a:rPr kumimoji="1" lang="ja-JP" altLang="en-US" sz="1000"/>
            <a:t>看護職員（保健師、助産師）退職者数＝その年度の４月１日から３月３１日までの間に退職した看護職員（保健師、助産師）の数</a:t>
          </a:r>
        </a:p>
        <a:p>
          <a:r>
            <a:rPr kumimoji="1" lang="ja-JP" altLang="en-US" sz="1000"/>
            <a:t>　　　　　　</a:t>
          </a:r>
          <a:r>
            <a:rPr kumimoji="1" lang="ja-JP" altLang="en-US" sz="1000" baseline="0"/>
            <a:t> </a:t>
          </a:r>
          <a:r>
            <a:rPr kumimoji="1" lang="ja-JP" altLang="en-US" sz="1000"/>
            <a:t>平均看護職員（保健師、助産師）数＝（年度当初の在籍看護職員（保健師、助産師）数＋年度末の在籍看護職員（保健師、助産師）数）／２</a:t>
          </a:r>
        </a:p>
        <a:p>
          <a:r>
            <a:rPr kumimoji="1" lang="ja-JP" altLang="en-US" sz="1000"/>
            <a:t>⑧「新人看護職員</a:t>
          </a:r>
          <a:r>
            <a:rPr kumimoji="1" lang="en-US" altLang="ja-JP" sz="1000"/>
            <a:t>(</a:t>
          </a:r>
          <a:r>
            <a:rPr kumimoji="1" lang="ja-JP" altLang="en-US" sz="1000"/>
            <a:t>保健師、助産師</a:t>
          </a:r>
          <a:r>
            <a:rPr kumimoji="1" lang="en-US" altLang="ja-JP" sz="1000"/>
            <a:t>)</a:t>
          </a:r>
          <a:r>
            <a:rPr kumimoji="1" lang="ja-JP" altLang="en-US" sz="1000"/>
            <a:t>離職率」の算出にあたっては次式による。なお、各数値は当該年度の前年度の数値を使用すること。</a:t>
          </a:r>
        </a:p>
        <a:p>
          <a:r>
            <a:rPr kumimoji="1" lang="ja-JP" altLang="en-US" sz="1000"/>
            <a:t>　　　　新人看護職員</a:t>
          </a:r>
          <a:r>
            <a:rPr kumimoji="1" lang="en-US" altLang="ja-JP" sz="1000"/>
            <a:t>(</a:t>
          </a:r>
          <a:r>
            <a:rPr kumimoji="1" lang="ja-JP" altLang="en-US" sz="1000"/>
            <a:t>保健師、助産師</a:t>
          </a:r>
          <a:r>
            <a:rPr kumimoji="1" lang="en-US" altLang="ja-JP" sz="1000"/>
            <a:t>)</a:t>
          </a:r>
          <a:r>
            <a:rPr kumimoji="1" lang="ja-JP" altLang="en-US" sz="1000"/>
            <a:t>離職率＝新人看護職員</a:t>
          </a:r>
          <a:r>
            <a:rPr kumimoji="1" lang="en-US" altLang="ja-JP" sz="1000"/>
            <a:t>(</a:t>
          </a:r>
          <a:r>
            <a:rPr kumimoji="1" lang="ja-JP" altLang="en-US" sz="1000"/>
            <a:t>保健師、助産師</a:t>
          </a:r>
          <a:r>
            <a:rPr kumimoji="1" lang="en-US" altLang="ja-JP" sz="1000"/>
            <a:t>)</a:t>
          </a:r>
          <a:r>
            <a:rPr kumimoji="1" lang="ja-JP" altLang="en-US" sz="1000"/>
            <a:t>退職者数／新人看護職員</a:t>
          </a:r>
          <a:r>
            <a:rPr kumimoji="1" lang="en-US" altLang="ja-JP" sz="1000"/>
            <a:t>(</a:t>
          </a:r>
          <a:r>
            <a:rPr kumimoji="1" lang="ja-JP" altLang="en-US" sz="1000"/>
            <a:t>保健師、助産師</a:t>
          </a:r>
          <a:r>
            <a:rPr kumimoji="1" lang="en-US" altLang="ja-JP" sz="1000"/>
            <a:t>)</a:t>
          </a:r>
          <a:r>
            <a:rPr kumimoji="1" lang="ja-JP" altLang="en-US" sz="1000"/>
            <a:t>採用者数</a:t>
          </a:r>
          <a:r>
            <a:rPr kumimoji="1" lang="en-US" altLang="ja-JP" sz="1000"/>
            <a:t>×</a:t>
          </a:r>
          <a:r>
            <a:rPr kumimoji="1" lang="ja-JP" altLang="en-US" sz="1000"/>
            <a:t>１００　（小数第２位を四捨五入）</a:t>
          </a:r>
        </a:p>
        <a:p>
          <a:r>
            <a:rPr kumimoji="1" lang="ja-JP" altLang="en-US" sz="1000"/>
            <a:t>　　　　　</a:t>
          </a:r>
          <a:r>
            <a:rPr kumimoji="1" lang="en-US" altLang="ja-JP" sz="1000"/>
            <a:t>※</a:t>
          </a:r>
          <a:r>
            <a:rPr kumimoji="1" lang="ja-JP" altLang="en-US" sz="1000"/>
            <a:t>新人看護職員</a:t>
          </a:r>
          <a:r>
            <a:rPr kumimoji="1" lang="en-US" altLang="ja-JP" sz="1000"/>
            <a:t>(</a:t>
          </a:r>
          <a:r>
            <a:rPr kumimoji="1" lang="ja-JP" altLang="en-US" sz="1000"/>
            <a:t>保健師、助産師</a:t>
          </a:r>
          <a:r>
            <a:rPr kumimoji="1" lang="en-US" altLang="ja-JP" sz="1000"/>
            <a:t>)</a:t>
          </a:r>
          <a:r>
            <a:rPr kumimoji="1" lang="ja-JP" altLang="en-US" sz="1000"/>
            <a:t>退職者数＝その年度の４月１日から３月３１日の間に退職した新人看護職員</a:t>
          </a:r>
          <a:r>
            <a:rPr kumimoji="1" lang="en-US" altLang="ja-JP" sz="1000"/>
            <a:t>(</a:t>
          </a:r>
          <a:r>
            <a:rPr kumimoji="1" lang="ja-JP" altLang="en-US" sz="1000"/>
            <a:t>保健師、助産師</a:t>
          </a:r>
          <a:r>
            <a:rPr kumimoji="1" lang="en-US" altLang="ja-JP" sz="1000"/>
            <a:t>)</a:t>
          </a:r>
          <a:r>
            <a:rPr kumimoji="1" lang="ja-JP" altLang="en-US" sz="1000"/>
            <a:t>の数</a:t>
          </a:r>
        </a:p>
        <a:p>
          <a:r>
            <a:rPr kumimoji="1" lang="ja-JP" altLang="en-US" sz="1000"/>
            <a:t>　　　　　　新人看護職員</a:t>
          </a:r>
          <a:r>
            <a:rPr kumimoji="1" lang="en-US" altLang="ja-JP" sz="1000"/>
            <a:t>(</a:t>
          </a:r>
          <a:r>
            <a:rPr kumimoji="1" lang="ja-JP" altLang="en-US" sz="1000"/>
            <a:t>保健師、助産師</a:t>
          </a:r>
          <a:r>
            <a:rPr kumimoji="1" lang="en-US" altLang="ja-JP" sz="1000"/>
            <a:t>)</a:t>
          </a:r>
          <a:r>
            <a:rPr kumimoji="1" lang="ja-JP" altLang="en-US" sz="1000"/>
            <a:t>採用者数＝その年度の４月１日から３月３１日の間に採用した新人看護職員</a:t>
          </a:r>
          <a:r>
            <a:rPr kumimoji="1" lang="en-US" altLang="ja-JP" sz="1000"/>
            <a:t>(</a:t>
          </a:r>
          <a:r>
            <a:rPr kumimoji="1" lang="ja-JP" altLang="en-US" sz="1000"/>
            <a:t>保健師、助産師</a:t>
          </a:r>
          <a:r>
            <a:rPr kumimoji="1" lang="en-US" altLang="ja-JP" sz="1000"/>
            <a:t>)</a:t>
          </a:r>
          <a:r>
            <a:rPr kumimoji="1" lang="ja-JP" altLang="en-US" sz="1000"/>
            <a:t>の数</a:t>
          </a:r>
        </a:p>
        <a:p>
          <a:r>
            <a:rPr kumimoji="1" lang="ja-JP" altLang="en-US" sz="1000"/>
            <a:t>⑨「研修の公開・公募方法」は、プルダウンから最もよく当てはまるものを選択し、「その他」を選択した場合は備考欄に体制及び方法を簡潔に記載すること。</a:t>
          </a:r>
        </a:p>
        <a:p>
          <a:r>
            <a:rPr kumimoji="1" lang="ja-JP" altLang="en-US" sz="1000"/>
            <a:t>⑩「研修責任者数」「教育担当者数」及び「実地指導者数」は、兼任の場合は、兼務している役割のそれぞれで「兼任」欄の人数に含める。</a:t>
          </a:r>
        </a:p>
        <a:p>
          <a:r>
            <a:rPr kumimoji="1" lang="ja-JP" altLang="en-US" sz="1000"/>
            <a:t>⑪「受入予定人数」は、自施設の研修に、他の病院等から受け入れる予定の者の数とし、実人数とする。</a:t>
          </a:r>
        </a:p>
        <a:p>
          <a:r>
            <a:rPr kumimoji="1" lang="ja-JP" altLang="en-US" sz="1000"/>
            <a:t>⑫「実施月数」「実施日数」は、それぞれ医療機関受入研修事業の年間実施予定月数、日数を記載すること。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28"/>
  <sheetViews>
    <sheetView tabSelected="1" view="pageBreakPreview" zoomScale="70" zoomScaleNormal="75" zoomScaleSheetLayoutView="70" workbookViewId="0">
      <selection activeCell="D10" sqref="D10"/>
    </sheetView>
  </sheetViews>
  <sheetFormatPr defaultRowHeight="13.5" x14ac:dyDescent="0.15"/>
  <cols>
    <col min="1" max="1" width="20.5" style="1" customWidth="1"/>
    <col min="2" max="5" width="14.625" style="1" customWidth="1"/>
    <col min="6" max="6" width="9.5" style="1" bestFit="1" customWidth="1"/>
    <col min="7" max="8" width="14.625" style="1" customWidth="1"/>
    <col min="9" max="9" width="9.5" style="1" customWidth="1"/>
    <col min="10" max="15" width="14.625" style="1" customWidth="1"/>
    <col min="16" max="16" width="13.75" style="1" customWidth="1"/>
    <col min="17" max="16384" width="9" style="1"/>
  </cols>
  <sheetData>
    <row r="1" spans="1:20" ht="14.25" x14ac:dyDescent="0.15">
      <c r="A1" s="110" t="s">
        <v>205</v>
      </c>
      <c r="J1" s="2"/>
      <c r="N1" s="2"/>
      <c r="O1" s="2"/>
    </row>
    <row r="2" spans="1:20" x14ac:dyDescent="0.15">
      <c r="O2" s="2"/>
    </row>
    <row r="3" spans="1:20" s="3" customFormat="1" ht="34.5" customHeight="1" x14ac:dyDescent="0.25">
      <c r="A3" s="140" t="s">
        <v>206</v>
      </c>
      <c r="B3" s="140"/>
      <c r="C3" s="140"/>
      <c r="D3" s="140"/>
      <c r="E3" s="140"/>
      <c r="F3" s="140"/>
      <c r="G3" s="140"/>
      <c r="H3" s="140"/>
      <c r="I3" s="140"/>
      <c r="J3" s="140"/>
      <c r="K3" s="140"/>
      <c r="L3" s="140"/>
      <c r="M3" s="140"/>
      <c r="N3" s="140"/>
      <c r="O3" s="140"/>
      <c r="P3" s="140"/>
      <c r="Q3" s="81"/>
    </row>
    <row r="4" spans="1:20" s="3" customFormat="1" ht="25.5" customHeight="1" x14ac:dyDescent="0.15">
      <c r="R4" s="275"/>
      <c r="S4" s="109"/>
      <c r="T4" s="109"/>
    </row>
    <row r="5" spans="1:20" s="3" customFormat="1" ht="20.25" customHeight="1" x14ac:dyDescent="0.15">
      <c r="A5" s="5"/>
      <c r="B5" s="6"/>
      <c r="C5" s="6"/>
      <c r="D5" s="6"/>
      <c r="E5" s="6"/>
      <c r="F5" s="148" t="s">
        <v>83</v>
      </c>
      <c r="G5" s="149"/>
      <c r="H5" s="149"/>
      <c r="I5" s="149"/>
      <c r="J5" s="149"/>
      <c r="K5" s="149"/>
      <c r="L5" s="150"/>
      <c r="M5" s="6"/>
      <c r="N5" s="6"/>
      <c r="O5" s="6"/>
      <c r="P5" s="4"/>
      <c r="R5" s="275"/>
      <c r="S5" s="109"/>
      <c r="T5" s="109"/>
    </row>
    <row r="6" spans="1:20" s="3" customFormat="1" ht="35.25" customHeight="1" x14ac:dyDescent="0.15">
      <c r="A6" s="147" t="s">
        <v>30</v>
      </c>
      <c r="B6" s="137" t="s">
        <v>81</v>
      </c>
      <c r="C6" s="137" t="s">
        <v>111</v>
      </c>
      <c r="D6" s="137" t="s">
        <v>82</v>
      </c>
      <c r="E6" s="151" t="s">
        <v>112</v>
      </c>
      <c r="F6" s="151" t="s">
        <v>207</v>
      </c>
      <c r="G6" s="7" t="s">
        <v>32</v>
      </c>
      <c r="H6" s="7" t="s">
        <v>33</v>
      </c>
      <c r="I6" s="141" t="s">
        <v>34</v>
      </c>
      <c r="J6" s="142"/>
      <c r="K6" s="143"/>
      <c r="L6" s="146" t="s">
        <v>79</v>
      </c>
      <c r="M6" s="137" t="s">
        <v>84</v>
      </c>
      <c r="N6" s="137" t="s">
        <v>113</v>
      </c>
      <c r="O6" s="151" t="s">
        <v>191</v>
      </c>
      <c r="P6" s="146" t="s">
        <v>85</v>
      </c>
      <c r="R6" s="275"/>
      <c r="S6" s="109"/>
      <c r="T6" s="109"/>
    </row>
    <row r="7" spans="1:20" s="3" customFormat="1" ht="28.5" customHeight="1" x14ac:dyDescent="0.15">
      <c r="A7" s="147"/>
      <c r="B7" s="137"/>
      <c r="C7" s="137"/>
      <c r="D7" s="137"/>
      <c r="E7" s="137"/>
      <c r="F7" s="151"/>
      <c r="G7" s="132" t="s">
        <v>106</v>
      </c>
      <c r="H7" s="132" t="s">
        <v>106</v>
      </c>
      <c r="I7" s="133" t="s">
        <v>35</v>
      </c>
      <c r="J7" s="133" t="s">
        <v>36</v>
      </c>
      <c r="K7" s="132" t="s">
        <v>106</v>
      </c>
      <c r="L7" s="146"/>
      <c r="M7" s="137"/>
      <c r="N7" s="137"/>
      <c r="O7" s="137"/>
      <c r="P7" s="146"/>
      <c r="R7" s="275"/>
      <c r="S7" s="109"/>
      <c r="T7" s="8"/>
    </row>
    <row r="8" spans="1:20" s="12" customFormat="1" ht="25.5" customHeight="1" x14ac:dyDescent="0.15">
      <c r="A8" s="9"/>
      <c r="B8" s="10" t="s">
        <v>86</v>
      </c>
      <c r="C8" s="10" t="s">
        <v>87</v>
      </c>
      <c r="D8" s="11" t="s">
        <v>88</v>
      </c>
      <c r="E8" s="10" t="s">
        <v>89</v>
      </c>
      <c r="F8" s="10"/>
      <c r="G8" s="10"/>
      <c r="H8" s="10"/>
      <c r="I8" s="10"/>
      <c r="J8" s="10"/>
      <c r="K8" s="10"/>
      <c r="L8" s="10" t="s">
        <v>114</v>
      </c>
      <c r="M8" s="10" t="s">
        <v>90</v>
      </c>
      <c r="N8" s="10" t="s">
        <v>115</v>
      </c>
      <c r="O8" s="10" t="s">
        <v>116</v>
      </c>
      <c r="P8" s="9"/>
      <c r="R8" s="8"/>
      <c r="S8" s="8"/>
      <c r="T8" s="8"/>
    </row>
    <row r="9" spans="1:20" s="3" customFormat="1" ht="24" customHeight="1" x14ac:dyDescent="0.15">
      <c r="A9" s="5"/>
      <c r="B9" s="13" t="s">
        <v>91</v>
      </c>
      <c r="C9" s="13" t="s">
        <v>91</v>
      </c>
      <c r="D9" s="13" t="s">
        <v>91</v>
      </c>
      <c r="E9" s="13" t="s">
        <v>91</v>
      </c>
      <c r="F9" s="13" t="s">
        <v>27</v>
      </c>
      <c r="G9" s="13" t="s">
        <v>91</v>
      </c>
      <c r="H9" s="13" t="s">
        <v>91</v>
      </c>
      <c r="I9" s="13" t="s">
        <v>109</v>
      </c>
      <c r="J9" s="13" t="s">
        <v>27</v>
      </c>
      <c r="K9" s="13" t="s">
        <v>28</v>
      </c>
      <c r="L9" s="13" t="s">
        <v>28</v>
      </c>
      <c r="M9" s="13" t="s">
        <v>91</v>
      </c>
      <c r="N9" s="13" t="s">
        <v>91</v>
      </c>
      <c r="O9" s="13" t="s">
        <v>28</v>
      </c>
      <c r="P9" s="144"/>
      <c r="R9" s="109"/>
      <c r="S9" s="109"/>
      <c r="T9" s="109"/>
    </row>
    <row r="10" spans="1:20" s="3" customFormat="1" ht="58.5" customHeight="1" x14ac:dyDescent="0.15">
      <c r="A10" s="113"/>
      <c r="B10" s="111"/>
      <c r="C10" s="111"/>
      <c r="D10" s="14">
        <f>B10-C10</f>
        <v>0</v>
      </c>
      <c r="E10" s="111"/>
      <c r="F10" s="111"/>
      <c r="G10" s="112"/>
      <c r="H10" s="14">
        <f>ROUNDDOWN(IF(F10&gt;70,70,F10)/5,0)*215000</f>
        <v>0</v>
      </c>
      <c r="I10" s="111"/>
      <c r="J10" s="14">
        <f>IF(ROUNDDOWN(I10/40,0)&gt;30,30,ROUNDDOWN(I10/40,0))</f>
        <v>0</v>
      </c>
      <c r="K10" s="14">
        <f>IF(J10&lt;1,0,IF((1&lt;=J10)*OR(J10&lt;=4),113000,IF((5&lt;=J10)*OR(J10&lt;=9),226000,IF((10&lt;=J10)*OR(J10&lt;=14),566000,IF((15&lt;=J10)*OR(J10&lt;=19),849000,1132000+(J10-20)*45000)))))</f>
        <v>0</v>
      </c>
      <c r="L10" s="14">
        <f>G10+H10+K10</f>
        <v>0</v>
      </c>
      <c r="M10" s="14">
        <f>MIN(E10,L10)</f>
        <v>0</v>
      </c>
      <c r="N10" s="14">
        <f>MIN(D10,M10)</f>
        <v>0</v>
      </c>
      <c r="O10" s="14">
        <f>ROUNDDOWN((N10/2),-3)</f>
        <v>0</v>
      </c>
      <c r="P10" s="145"/>
      <c r="R10" s="109"/>
      <c r="S10" s="109"/>
      <c r="T10" s="109"/>
    </row>
    <row r="11" spans="1:20" s="15" customFormat="1" ht="21" customHeight="1" x14ac:dyDescent="0.15">
      <c r="A11" s="16"/>
      <c r="B11" s="17"/>
      <c r="C11" s="17"/>
      <c r="D11" s="17"/>
      <c r="E11" s="17"/>
      <c r="F11" s="17"/>
      <c r="G11" s="17"/>
      <c r="H11" s="17"/>
      <c r="I11" s="17"/>
      <c r="J11" s="17"/>
      <c r="K11" s="17"/>
      <c r="L11" s="17"/>
      <c r="M11" s="17"/>
      <c r="N11" s="17"/>
      <c r="O11" s="17"/>
      <c r="P11" s="18"/>
    </row>
    <row r="12" spans="1:20" s="3" customFormat="1" ht="15.75" customHeight="1" x14ac:dyDescent="0.15">
      <c r="A12" s="12"/>
      <c r="B12" s="12"/>
      <c r="C12" s="12"/>
      <c r="D12" s="12"/>
      <c r="E12" s="12"/>
      <c r="F12" s="12"/>
      <c r="G12" s="12"/>
      <c r="H12" s="12"/>
      <c r="I12" s="12"/>
      <c r="J12" s="12"/>
      <c r="K12" s="12"/>
      <c r="L12" s="12"/>
      <c r="M12" s="131" t="s">
        <v>268</v>
      </c>
      <c r="N12" s="131"/>
      <c r="O12" s="131"/>
      <c r="P12" s="131"/>
    </row>
    <row r="13" spans="1:20" s="20" customFormat="1" ht="15.75" customHeight="1" x14ac:dyDescent="0.15">
      <c r="A13" s="129"/>
      <c r="B13" s="129"/>
      <c r="C13" s="129"/>
      <c r="D13" s="129"/>
      <c r="E13" s="129"/>
      <c r="F13" s="129"/>
      <c r="G13" s="129"/>
      <c r="H13" s="129"/>
      <c r="I13" s="129"/>
      <c r="J13" s="129"/>
      <c r="K13" s="129"/>
      <c r="L13" s="129"/>
      <c r="M13" s="138" t="s">
        <v>269</v>
      </c>
      <c r="N13" s="138"/>
      <c r="O13" s="138"/>
      <c r="P13" s="138"/>
    </row>
    <row r="14" spans="1:20" s="20" customFormat="1" ht="15.75" customHeight="1" x14ac:dyDescent="0.15">
      <c r="A14" s="129"/>
      <c r="B14" s="129"/>
      <c r="C14" s="129"/>
      <c r="D14" s="129"/>
      <c r="E14" s="129"/>
      <c r="F14" s="129"/>
      <c r="G14" s="129"/>
      <c r="H14" s="129"/>
      <c r="I14" s="129"/>
      <c r="J14" s="129"/>
      <c r="K14" s="129"/>
      <c r="L14" s="129"/>
      <c r="M14" s="139" t="s">
        <v>270</v>
      </c>
      <c r="N14" s="139"/>
      <c r="O14" s="139"/>
      <c r="P14" s="139"/>
    </row>
    <row r="15" spans="1:20" s="20" customFormat="1" ht="15.75" customHeight="1" x14ac:dyDescent="0.15">
      <c r="A15" s="129"/>
      <c r="B15" s="129"/>
      <c r="C15" s="129"/>
      <c r="D15" s="129"/>
      <c r="E15" s="129"/>
      <c r="F15" s="129"/>
      <c r="G15" s="129"/>
      <c r="H15" s="129"/>
      <c r="I15" s="129"/>
      <c r="J15" s="129"/>
      <c r="K15" s="129"/>
      <c r="L15" s="129"/>
      <c r="M15" s="138" t="s">
        <v>271</v>
      </c>
      <c r="N15" s="138"/>
      <c r="O15" s="138"/>
      <c r="P15" s="138"/>
    </row>
    <row r="16" spans="1:20" s="20" customFormat="1" ht="15.75" customHeight="1" x14ac:dyDescent="0.15">
      <c r="A16" s="129"/>
      <c r="B16" s="129"/>
      <c r="C16" s="129"/>
      <c r="D16" s="129"/>
      <c r="E16" s="129"/>
      <c r="F16" s="129"/>
      <c r="G16" s="129"/>
      <c r="H16" s="129"/>
      <c r="I16" s="129"/>
      <c r="J16" s="129"/>
      <c r="K16" s="129"/>
      <c r="L16" s="129"/>
      <c r="M16" s="129"/>
      <c r="N16" s="129"/>
      <c r="O16" s="129"/>
      <c r="P16" s="129"/>
    </row>
    <row r="17" spans="1:16" s="3" customFormat="1" ht="15.75" customHeight="1" x14ac:dyDescent="0.15">
      <c r="A17" s="12"/>
      <c r="B17" s="12"/>
      <c r="C17" s="12"/>
      <c r="D17" s="12"/>
      <c r="E17" s="12"/>
      <c r="F17" s="12"/>
      <c r="G17" s="12"/>
      <c r="H17" s="12"/>
      <c r="I17" s="12"/>
      <c r="J17" s="12"/>
      <c r="K17" s="12"/>
      <c r="L17" s="12"/>
      <c r="M17" s="12"/>
      <c r="N17" s="12"/>
      <c r="O17" s="12"/>
      <c r="P17" s="12"/>
    </row>
    <row r="18" spans="1:16" s="3" customFormat="1" ht="15.75" customHeight="1" x14ac:dyDescent="0.15">
      <c r="A18" s="12"/>
      <c r="B18" s="12"/>
      <c r="C18" s="12"/>
      <c r="D18" s="12"/>
      <c r="E18" s="12"/>
      <c r="F18" s="12"/>
      <c r="G18" s="12"/>
      <c r="H18" s="12"/>
      <c r="I18" s="12"/>
      <c r="J18" s="12"/>
      <c r="K18" s="12"/>
      <c r="L18" s="12"/>
      <c r="M18" s="12"/>
      <c r="N18" s="12"/>
      <c r="O18" s="12"/>
      <c r="P18" s="12"/>
    </row>
    <row r="19" spans="1:16" s="3" customFormat="1" ht="15.75" customHeight="1" x14ac:dyDescent="0.15">
      <c r="A19" s="12"/>
      <c r="B19" s="12"/>
      <c r="C19" s="12"/>
      <c r="D19" s="12"/>
      <c r="E19" s="12"/>
      <c r="F19" s="12"/>
      <c r="G19" s="12"/>
      <c r="H19" s="12"/>
      <c r="I19" s="12"/>
      <c r="J19" s="12"/>
      <c r="K19" s="12"/>
      <c r="L19" s="12"/>
      <c r="M19" s="12"/>
      <c r="N19" s="12"/>
      <c r="O19" s="12"/>
      <c r="P19" s="12"/>
    </row>
    <row r="20" spans="1:16" s="3" customFormat="1" ht="15.75" customHeight="1" x14ac:dyDescent="0.15">
      <c r="A20" s="12"/>
      <c r="B20" s="12"/>
      <c r="C20" s="12"/>
      <c r="D20" s="12"/>
      <c r="E20" s="12"/>
      <c r="F20" s="12"/>
      <c r="G20" s="12"/>
      <c r="H20" s="12"/>
      <c r="I20" s="12"/>
      <c r="J20" s="12"/>
      <c r="K20" s="12"/>
      <c r="L20" s="12"/>
      <c r="M20" s="12"/>
      <c r="N20" s="12"/>
      <c r="O20" s="12"/>
      <c r="P20" s="12"/>
    </row>
    <row r="21" spans="1:16" s="3" customFormat="1" ht="15.75" customHeight="1" x14ac:dyDescent="0.15">
      <c r="A21" s="12"/>
      <c r="B21" s="12"/>
      <c r="C21" s="12"/>
      <c r="D21" s="12"/>
      <c r="E21" s="12"/>
      <c r="F21" s="12"/>
      <c r="G21" s="12"/>
      <c r="H21" s="12"/>
      <c r="I21" s="12"/>
      <c r="J21" s="12"/>
      <c r="K21" s="12"/>
      <c r="L21" s="12"/>
      <c r="M21" s="12"/>
      <c r="N21" s="12"/>
      <c r="O21" s="12"/>
      <c r="P21" s="12"/>
    </row>
    <row r="22" spans="1:16" s="3" customFormat="1" ht="15.75" customHeight="1" x14ac:dyDescent="0.15">
      <c r="A22" s="12"/>
      <c r="B22" s="12"/>
      <c r="C22" s="12"/>
      <c r="D22" s="12"/>
      <c r="E22" s="12"/>
      <c r="F22" s="12"/>
      <c r="G22" s="12"/>
      <c r="H22" s="12"/>
      <c r="I22" s="12"/>
      <c r="J22" s="12"/>
      <c r="K22" s="12"/>
      <c r="L22" s="12"/>
      <c r="M22" s="12"/>
      <c r="N22" s="12"/>
      <c r="O22" s="12"/>
      <c r="P22" s="12"/>
    </row>
    <row r="23" spans="1:16" x14ac:dyDescent="0.15">
      <c r="A23" s="276"/>
      <c r="B23" s="276"/>
      <c r="C23" s="276"/>
      <c r="D23" s="276"/>
      <c r="E23" s="276"/>
      <c r="F23" s="276"/>
      <c r="G23" s="276"/>
      <c r="H23" s="276"/>
      <c r="I23" s="276"/>
      <c r="J23" s="276"/>
      <c r="K23" s="276"/>
      <c r="L23" s="276"/>
      <c r="M23" s="276"/>
      <c r="N23" s="276"/>
      <c r="O23" s="276"/>
      <c r="P23" s="276"/>
    </row>
    <row r="24" spans="1:16" x14ac:dyDescent="0.15">
      <c r="A24" s="130"/>
      <c r="B24" s="130"/>
      <c r="C24" s="130"/>
      <c r="D24" s="130"/>
      <c r="E24" s="130"/>
      <c r="F24" s="130"/>
      <c r="G24" s="130"/>
      <c r="H24" s="130"/>
      <c r="I24" s="130"/>
      <c r="J24" s="130"/>
      <c r="K24" s="130"/>
      <c r="L24" s="130"/>
      <c r="M24" s="130"/>
      <c r="N24" s="130"/>
      <c r="O24" s="130"/>
      <c r="P24" s="130"/>
    </row>
    <row r="25" spans="1:16" x14ac:dyDescent="0.15">
      <c r="A25" s="130"/>
      <c r="B25" s="130"/>
      <c r="C25" s="130"/>
      <c r="D25" s="130"/>
      <c r="E25" s="130"/>
      <c r="F25" s="130"/>
      <c r="G25" s="130"/>
      <c r="H25" s="130"/>
      <c r="I25" s="130"/>
      <c r="J25" s="130"/>
      <c r="K25" s="130"/>
      <c r="L25" s="130"/>
      <c r="M25" s="130"/>
      <c r="N25" s="130"/>
      <c r="O25" s="130"/>
      <c r="P25" s="130"/>
    </row>
    <row r="26" spans="1:16" x14ac:dyDescent="0.15">
      <c r="A26" s="130"/>
      <c r="B26" s="130"/>
      <c r="C26" s="130"/>
      <c r="D26" s="130"/>
      <c r="E26" s="130"/>
      <c r="F26" s="130"/>
      <c r="G26" s="130"/>
      <c r="H26" s="130"/>
      <c r="I26" s="130"/>
      <c r="J26" s="130"/>
      <c r="K26" s="130"/>
      <c r="L26" s="130"/>
      <c r="M26" s="130"/>
      <c r="N26" s="130"/>
      <c r="O26" s="130"/>
      <c r="P26" s="130"/>
    </row>
    <row r="27" spans="1:16" x14ac:dyDescent="0.15">
      <c r="A27" s="130"/>
      <c r="B27" s="130"/>
      <c r="C27" s="130"/>
      <c r="D27" s="130"/>
      <c r="E27" s="130"/>
      <c r="F27" s="130"/>
      <c r="G27" s="130"/>
      <c r="H27" s="130"/>
      <c r="I27" s="130"/>
      <c r="J27" s="130"/>
      <c r="K27" s="130"/>
      <c r="L27" s="130"/>
      <c r="M27" s="130"/>
      <c r="N27" s="130"/>
      <c r="O27" s="130"/>
      <c r="P27" s="130"/>
    </row>
    <row r="28" spans="1:16" x14ac:dyDescent="0.15">
      <c r="A28" s="130"/>
      <c r="B28" s="130"/>
      <c r="C28" s="130"/>
      <c r="D28" s="130"/>
      <c r="E28" s="130"/>
      <c r="F28" s="130"/>
      <c r="G28" s="130"/>
      <c r="H28" s="130"/>
      <c r="I28" s="130"/>
      <c r="J28" s="130"/>
      <c r="K28" s="130"/>
      <c r="L28" s="130"/>
      <c r="M28" s="130"/>
      <c r="N28" s="130"/>
      <c r="O28" s="130"/>
      <c r="P28" s="130"/>
    </row>
  </sheetData>
  <mergeCells count="18">
    <mergeCell ref="N6:N7"/>
    <mergeCell ref="M6:M7"/>
    <mergeCell ref="B6:B7"/>
    <mergeCell ref="M13:P13"/>
    <mergeCell ref="M14:P14"/>
    <mergeCell ref="M15:P15"/>
    <mergeCell ref="A3:P3"/>
    <mergeCell ref="I6:K6"/>
    <mergeCell ref="P9:P10"/>
    <mergeCell ref="P6:P7"/>
    <mergeCell ref="L6:L7"/>
    <mergeCell ref="A6:A7"/>
    <mergeCell ref="F5:L5"/>
    <mergeCell ref="C6:C7"/>
    <mergeCell ref="D6:D7"/>
    <mergeCell ref="E6:E7"/>
    <mergeCell ref="O6:O7"/>
    <mergeCell ref="F6:F7"/>
  </mergeCells>
  <phoneticPr fontId="1"/>
  <dataValidations count="1">
    <dataValidation type="whole" operator="greaterThan" allowBlank="1" showInputMessage="1" showErrorMessage="1" sqref="F10">
      <formula1>0</formula1>
    </dataValidation>
  </dataValidations>
  <printOptions horizontalCentered="1"/>
  <pageMargins left="0.55118110236220474" right="0.39370078740157483" top="1.4566929133858268" bottom="0.31496062992125984" header="0.51181102362204722" footer="0.27559055118110237"/>
  <pageSetup paperSize="9" scale="61"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91"/>
  <sheetViews>
    <sheetView view="pageBreakPreview" topLeftCell="A28" zoomScale="80" zoomScaleNormal="100" zoomScaleSheetLayoutView="80" workbookViewId="0">
      <selection activeCell="O16" sqref="O16"/>
    </sheetView>
  </sheetViews>
  <sheetFormatPr defaultRowHeight="13.5" x14ac:dyDescent="0.15"/>
  <cols>
    <col min="1" max="1" width="1.875" style="1" customWidth="1"/>
    <col min="2" max="3" width="2.125" style="1" customWidth="1"/>
    <col min="4" max="4" width="22.625" style="1" customWidth="1"/>
    <col min="5" max="5" width="2.125" style="1" customWidth="1"/>
    <col min="6" max="6" width="29.375" style="1" customWidth="1"/>
    <col min="7" max="7" width="45.375" style="1" customWidth="1"/>
    <col min="8" max="16384" width="9" style="1"/>
  </cols>
  <sheetData>
    <row r="1" spans="1:7" x14ac:dyDescent="0.15">
      <c r="A1" s="1" t="s">
        <v>208</v>
      </c>
    </row>
    <row r="2" spans="1:7" x14ac:dyDescent="0.15">
      <c r="G2" s="2" t="s">
        <v>42</v>
      </c>
    </row>
    <row r="3" spans="1:7" ht="4.5" customHeight="1" x14ac:dyDescent="0.15"/>
    <row r="4" spans="1:7" ht="6" customHeight="1" x14ac:dyDescent="0.15"/>
    <row r="5" spans="1:7" s="21" customFormat="1" ht="19.5" customHeight="1" x14ac:dyDescent="0.15">
      <c r="G5" s="115" t="s">
        <v>209</v>
      </c>
    </row>
    <row r="6" spans="1:7" s="22" customFormat="1" ht="25.5" customHeight="1" x14ac:dyDescent="0.15">
      <c r="B6" s="155" t="s">
        <v>93</v>
      </c>
      <c r="C6" s="155"/>
      <c r="D6" s="155"/>
      <c r="E6" s="155"/>
      <c r="F6" s="155"/>
      <c r="G6" s="155"/>
    </row>
    <row r="7" spans="1:7" s="21" customFormat="1" ht="23.25" customHeight="1" x14ac:dyDescent="0.15">
      <c r="B7" s="23"/>
      <c r="C7" s="154" t="s">
        <v>80</v>
      </c>
      <c r="D7" s="154"/>
      <c r="E7" s="24"/>
      <c r="F7" s="25" t="s">
        <v>94</v>
      </c>
      <c r="G7" s="25" t="s">
        <v>95</v>
      </c>
    </row>
    <row r="8" spans="1:7" s="21" customFormat="1" ht="18" customHeight="1" x14ac:dyDescent="0.15">
      <c r="B8" s="26"/>
      <c r="C8" s="27"/>
      <c r="D8" s="28"/>
      <c r="E8" s="29"/>
      <c r="F8" s="30" t="s">
        <v>96</v>
      </c>
      <c r="G8" s="31"/>
    </row>
    <row r="9" spans="1:7" s="21" customFormat="1" ht="17.45" customHeight="1" x14ac:dyDescent="0.15">
      <c r="B9" s="32" t="s">
        <v>43</v>
      </c>
      <c r="C9" s="33"/>
      <c r="D9" s="134"/>
      <c r="E9" s="34"/>
      <c r="F9" s="35"/>
      <c r="G9" s="35"/>
    </row>
    <row r="10" spans="1:7" s="21" customFormat="1" ht="17.45" customHeight="1" x14ac:dyDescent="0.15">
      <c r="B10" s="32"/>
      <c r="C10" s="152" t="s">
        <v>99</v>
      </c>
      <c r="D10" s="152"/>
      <c r="E10" s="34"/>
      <c r="F10" s="35"/>
      <c r="G10" s="35"/>
    </row>
    <row r="11" spans="1:7" s="21" customFormat="1" ht="12.75" customHeight="1" x14ac:dyDescent="0.15">
      <c r="B11" s="32"/>
      <c r="C11" s="33"/>
      <c r="D11" s="134"/>
      <c r="E11" s="34"/>
      <c r="F11" s="35"/>
      <c r="G11" s="35"/>
    </row>
    <row r="12" spans="1:7" s="21" customFormat="1" ht="17.45" customHeight="1" x14ac:dyDescent="0.15">
      <c r="B12" s="32"/>
      <c r="C12" s="152" t="s">
        <v>44</v>
      </c>
      <c r="D12" s="152"/>
      <c r="E12" s="34"/>
      <c r="F12" s="35"/>
      <c r="G12" s="35"/>
    </row>
    <row r="13" spans="1:7" s="21" customFormat="1" ht="12.75" customHeight="1" x14ac:dyDescent="0.15">
      <c r="B13" s="32"/>
      <c r="C13" s="33"/>
      <c r="D13" s="134"/>
      <c r="E13" s="34"/>
      <c r="F13" s="35"/>
      <c r="G13" s="35"/>
    </row>
    <row r="14" spans="1:7" s="21" customFormat="1" ht="17.45" customHeight="1" x14ac:dyDescent="0.15">
      <c r="B14" s="32"/>
      <c r="C14" s="33"/>
      <c r="D14" s="134" t="s">
        <v>45</v>
      </c>
      <c r="E14" s="34"/>
      <c r="F14" s="35"/>
      <c r="G14" s="35"/>
    </row>
    <row r="15" spans="1:7" s="21" customFormat="1" ht="12.75" customHeight="1" x14ac:dyDescent="0.15">
      <c r="B15" s="32"/>
      <c r="C15" s="33"/>
      <c r="D15" s="134"/>
      <c r="E15" s="34"/>
      <c r="F15" s="35"/>
      <c r="G15" s="35"/>
    </row>
    <row r="16" spans="1:7" s="21" customFormat="1" ht="17.45" customHeight="1" x14ac:dyDescent="0.15">
      <c r="B16" s="32"/>
      <c r="C16" s="33"/>
      <c r="D16" s="134" t="s">
        <v>46</v>
      </c>
      <c r="E16" s="34"/>
      <c r="F16" s="35"/>
      <c r="G16" s="35"/>
    </row>
    <row r="17" spans="2:7" s="21" customFormat="1" ht="12.75" customHeight="1" x14ac:dyDescent="0.15">
      <c r="B17" s="32"/>
      <c r="C17" s="33"/>
      <c r="D17" s="134"/>
      <c r="E17" s="34"/>
      <c r="F17" s="35"/>
      <c r="G17" s="35"/>
    </row>
    <row r="18" spans="2:7" s="21" customFormat="1" ht="17.45" customHeight="1" x14ac:dyDescent="0.15">
      <c r="B18" s="32"/>
      <c r="C18" s="33"/>
      <c r="D18" s="134" t="s">
        <v>47</v>
      </c>
      <c r="E18" s="34"/>
      <c r="F18" s="35"/>
      <c r="G18" s="35"/>
    </row>
    <row r="19" spans="2:7" s="21" customFormat="1" ht="12.75" customHeight="1" x14ac:dyDescent="0.15">
      <c r="B19" s="32"/>
      <c r="C19" s="33"/>
      <c r="D19" s="134"/>
      <c r="E19" s="34"/>
      <c r="F19" s="35"/>
      <c r="G19" s="35"/>
    </row>
    <row r="20" spans="2:7" s="21" customFormat="1" ht="17.45" customHeight="1" x14ac:dyDescent="0.15">
      <c r="B20" s="32"/>
      <c r="C20" s="152" t="s">
        <v>117</v>
      </c>
      <c r="D20" s="152"/>
      <c r="E20" s="34"/>
      <c r="F20" s="35"/>
      <c r="G20" s="35"/>
    </row>
    <row r="21" spans="2:7" s="21" customFormat="1" ht="15" customHeight="1" x14ac:dyDescent="0.15">
      <c r="B21" s="32"/>
      <c r="C21" s="33"/>
      <c r="D21" s="134"/>
      <c r="E21" s="34"/>
      <c r="F21" s="35"/>
      <c r="G21" s="35"/>
    </row>
    <row r="22" spans="2:7" s="21" customFormat="1" ht="17.45" customHeight="1" x14ac:dyDescent="0.15">
      <c r="B22" s="32"/>
      <c r="C22" s="152" t="s">
        <v>107</v>
      </c>
      <c r="D22" s="152"/>
      <c r="E22" s="34"/>
      <c r="F22" s="35"/>
      <c r="G22" s="35"/>
    </row>
    <row r="23" spans="2:7" s="21" customFormat="1" ht="15" customHeight="1" x14ac:dyDescent="0.15">
      <c r="B23" s="32"/>
      <c r="C23" s="33"/>
      <c r="D23" s="36"/>
      <c r="E23" s="34"/>
      <c r="F23" s="35"/>
      <c r="G23" s="35"/>
    </row>
    <row r="24" spans="2:7" s="21" customFormat="1" ht="17.45" customHeight="1" x14ac:dyDescent="0.15">
      <c r="B24" s="32"/>
      <c r="C24" s="152" t="s">
        <v>100</v>
      </c>
      <c r="D24" s="152"/>
      <c r="E24" s="34"/>
      <c r="F24" s="35"/>
      <c r="G24" s="35"/>
    </row>
    <row r="25" spans="2:7" s="21" customFormat="1" ht="15" customHeight="1" x14ac:dyDescent="0.15">
      <c r="B25" s="32"/>
      <c r="C25" s="33"/>
      <c r="D25" s="134"/>
      <c r="E25" s="34"/>
      <c r="F25" s="35"/>
      <c r="G25" s="35"/>
    </row>
    <row r="26" spans="2:7" s="21" customFormat="1" ht="17.45" customHeight="1" x14ac:dyDescent="0.15">
      <c r="B26" s="32"/>
      <c r="C26" s="33"/>
      <c r="D26" s="134" t="s">
        <v>97</v>
      </c>
      <c r="E26" s="34"/>
      <c r="F26" s="35"/>
      <c r="G26" s="35"/>
    </row>
    <row r="27" spans="2:7" s="21" customFormat="1" ht="15" customHeight="1" x14ac:dyDescent="0.15">
      <c r="B27" s="32"/>
      <c r="C27" s="33"/>
      <c r="E27" s="34"/>
      <c r="F27" s="35"/>
      <c r="G27" s="35"/>
    </row>
    <row r="28" spans="2:7" s="21" customFormat="1" ht="17.45" customHeight="1" x14ac:dyDescent="0.15">
      <c r="B28" s="32"/>
      <c r="C28" s="33"/>
      <c r="D28" s="134" t="s">
        <v>101</v>
      </c>
      <c r="E28" s="34"/>
      <c r="F28" s="35"/>
      <c r="G28" s="35"/>
    </row>
    <row r="29" spans="2:7" s="21" customFormat="1" ht="15" customHeight="1" x14ac:dyDescent="0.15">
      <c r="B29" s="32"/>
      <c r="C29" s="33"/>
      <c r="D29" s="134"/>
      <c r="E29" s="34"/>
      <c r="F29" s="35"/>
      <c r="G29" s="35"/>
    </row>
    <row r="30" spans="2:7" s="21" customFormat="1" ht="17.45" customHeight="1" x14ac:dyDescent="0.15">
      <c r="B30" s="32"/>
      <c r="C30" s="33"/>
      <c r="D30" s="134" t="s">
        <v>102</v>
      </c>
      <c r="E30" s="34"/>
      <c r="F30" s="35"/>
      <c r="G30" s="35"/>
    </row>
    <row r="31" spans="2:7" s="21" customFormat="1" ht="15" customHeight="1" x14ac:dyDescent="0.15">
      <c r="B31" s="32"/>
      <c r="C31" s="33"/>
      <c r="D31" s="134"/>
      <c r="E31" s="34"/>
      <c r="F31" s="35"/>
      <c r="G31" s="35"/>
    </row>
    <row r="32" spans="2:7" s="21" customFormat="1" ht="15" customHeight="1" x14ac:dyDescent="0.15">
      <c r="B32" s="32"/>
      <c r="C32" s="33"/>
      <c r="D32" s="134" t="s">
        <v>48</v>
      </c>
      <c r="E32" s="34"/>
      <c r="F32" s="35"/>
      <c r="G32" s="35"/>
    </row>
    <row r="33" spans="2:7" s="21" customFormat="1" ht="15" customHeight="1" x14ac:dyDescent="0.15">
      <c r="B33" s="32"/>
      <c r="C33" s="33"/>
      <c r="D33" s="134"/>
      <c r="E33" s="34"/>
      <c r="F33" s="35"/>
      <c r="G33" s="35"/>
    </row>
    <row r="34" spans="2:7" s="21" customFormat="1" ht="17.25" customHeight="1" x14ac:dyDescent="0.15">
      <c r="B34" s="32"/>
      <c r="C34" s="152" t="s">
        <v>103</v>
      </c>
      <c r="D34" s="152"/>
      <c r="E34" s="34"/>
      <c r="F34" s="35"/>
      <c r="G34" s="35"/>
    </row>
    <row r="35" spans="2:7" s="21" customFormat="1" ht="17.25" customHeight="1" x14ac:dyDescent="0.15">
      <c r="B35" s="32"/>
      <c r="C35" s="134"/>
      <c r="D35" s="134"/>
      <c r="E35" s="34"/>
      <c r="F35" s="35"/>
      <c r="G35" s="35"/>
    </row>
    <row r="36" spans="2:7" s="21" customFormat="1" ht="17.25" customHeight="1" x14ac:dyDescent="0.15">
      <c r="B36" s="32"/>
      <c r="C36" s="134"/>
      <c r="D36" s="134" t="s">
        <v>104</v>
      </c>
      <c r="E36" s="34"/>
      <c r="F36" s="35"/>
      <c r="G36" s="35"/>
    </row>
    <row r="37" spans="2:7" s="21" customFormat="1" ht="17.25" customHeight="1" x14ac:dyDescent="0.15">
      <c r="B37" s="32"/>
      <c r="C37" s="134"/>
      <c r="D37" s="134"/>
      <c r="E37" s="34"/>
      <c r="F37" s="35"/>
      <c r="G37" s="35"/>
    </row>
    <row r="38" spans="2:7" s="21" customFormat="1" ht="15" customHeight="1" x14ac:dyDescent="0.15">
      <c r="B38" s="32"/>
      <c r="C38" s="33"/>
      <c r="D38" s="134" t="s">
        <v>29</v>
      </c>
      <c r="E38" s="34"/>
      <c r="F38" s="35"/>
      <c r="G38" s="35"/>
    </row>
    <row r="39" spans="2:7" s="21" customFormat="1" ht="15" customHeight="1" x14ac:dyDescent="0.15">
      <c r="B39" s="32"/>
      <c r="C39" s="33"/>
      <c r="D39" s="134"/>
      <c r="E39" s="34"/>
      <c r="F39" s="35"/>
      <c r="G39" s="35"/>
    </row>
    <row r="40" spans="2:7" s="21" customFormat="1" ht="17.45" customHeight="1" x14ac:dyDescent="0.15">
      <c r="B40" s="32"/>
      <c r="C40" s="152" t="s">
        <v>105</v>
      </c>
      <c r="D40" s="152"/>
      <c r="E40" s="34"/>
      <c r="F40" s="35"/>
      <c r="G40" s="35"/>
    </row>
    <row r="41" spans="2:7" s="21" customFormat="1" ht="17.45" customHeight="1" x14ac:dyDescent="0.15">
      <c r="B41" s="32"/>
      <c r="C41" s="134"/>
      <c r="D41" s="134"/>
      <c r="E41" s="34"/>
      <c r="F41" s="35"/>
      <c r="G41" s="35"/>
    </row>
    <row r="42" spans="2:7" s="21" customFormat="1" ht="17.45" customHeight="1" x14ac:dyDescent="0.15">
      <c r="B42" s="32"/>
      <c r="C42" s="152" t="s">
        <v>108</v>
      </c>
      <c r="D42" s="152"/>
      <c r="E42" s="34"/>
      <c r="F42" s="35"/>
      <c r="G42" s="35"/>
    </row>
    <row r="43" spans="2:7" s="21" customFormat="1" ht="15" customHeight="1" x14ac:dyDescent="0.15">
      <c r="B43" s="32"/>
      <c r="C43" s="33"/>
      <c r="D43" s="36"/>
      <c r="E43" s="34"/>
      <c r="F43" s="35"/>
      <c r="G43" s="35"/>
    </row>
    <row r="44" spans="2:7" s="21" customFormat="1" ht="17.45" customHeight="1" x14ac:dyDescent="0.15">
      <c r="B44" s="37"/>
      <c r="C44" s="153" t="s">
        <v>92</v>
      </c>
      <c r="D44" s="153"/>
      <c r="E44" s="38"/>
      <c r="F44" s="39"/>
      <c r="G44" s="39"/>
    </row>
    <row r="45" spans="2:7" s="21" customFormat="1" ht="17.45" customHeight="1" x14ac:dyDescent="0.15">
      <c r="B45" s="32" t="s">
        <v>49</v>
      </c>
      <c r="C45" s="134"/>
      <c r="D45" s="134"/>
      <c r="E45" s="34"/>
      <c r="F45" s="35"/>
      <c r="G45" s="35"/>
    </row>
    <row r="46" spans="2:7" s="21" customFormat="1" ht="17.45" customHeight="1" x14ac:dyDescent="0.15">
      <c r="B46" s="32"/>
      <c r="C46" s="152" t="s">
        <v>50</v>
      </c>
      <c r="D46" s="152"/>
      <c r="E46" s="34"/>
      <c r="F46" s="35"/>
      <c r="G46" s="35"/>
    </row>
    <row r="47" spans="2:7" s="21" customFormat="1" ht="12.75" customHeight="1" x14ac:dyDescent="0.15">
      <c r="B47" s="32"/>
      <c r="C47" s="33"/>
      <c r="D47" s="134"/>
      <c r="E47" s="34"/>
      <c r="F47" s="35"/>
      <c r="G47" s="35"/>
    </row>
    <row r="48" spans="2:7" s="21" customFormat="1" ht="17.45" customHeight="1" x14ac:dyDescent="0.15">
      <c r="B48" s="32"/>
      <c r="C48" s="33"/>
      <c r="D48" s="134" t="s">
        <v>45</v>
      </c>
      <c r="E48" s="34"/>
      <c r="F48" s="35"/>
      <c r="G48" s="35"/>
    </row>
    <row r="49" spans="2:7" s="21" customFormat="1" ht="12.75" customHeight="1" x14ac:dyDescent="0.15">
      <c r="B49" s="32"/>
      <c r="C49" s="33"/>
      <c r="D49" s="134"/>
      <c r="E49" s="34"/>
      <c r="F49" s="35"/>
      <c r="G49" s="35"/>
    </row>
    <row r="50" spans="2:7" s="21" customFormat="1" ht="17.45" customHeight="1" x14ac:dyDescent="0.15">
      <c r="B50" s="32"/>
      <c r="C50" s="33"/>
      <c r="D50" s="134" t="s">
        <v>46</v>
      </c>
      <c r="E50" s="34"/>
      <c r="F50" s="35"/>
      <c r="G50" s="35"/>
    </row>
    <row r="51" spans="2:7" s="21" customFormat="1" ht="12.75" customHeight="1" x14ac:dyDescent="0.15">
      <c r="B51" s="32"/>
      <c r="C51" s="33"/>
      <c r="D51" s="134"/>
      <c r="E51" s="34"/>
      <c r="F51" s="35"/>
      <c r="G51" s="35"/>
    </row>
    <row r="52" spans="2:7" s="21" customFormat="1" ht="17.45" customHeight="1" x14ac:dyDescent="0.15">
      <c r="B52" s="32"/>
      <c r="C52" s="33"/>
      <c r="D52" s="134" t="s">
        <v>47</v>
      </c>
      <c r="E52" s="34"/>
      <c r="F52" s="35"/>
      <c r="G52" s="35"/>
    </row>
    <row r="53" spans="2:7" s="21" customFormat="1" ht="12.75" customHeight="1" x14ac:dyDescent="0.15">
      <c r="B53" s="32"/>
      <c r="C53" s="33"/>
      <c r="D53" s="134"/>
      <c r="E53" s="34"/>
      <c r="F53" s="35"/>
      <c r="G53" s="35"/>
    </row>
    <row r="54" spans="2:7" s="21" customFormat="1" ht="17.45" customHeight="1" x14ac:dyDescent="0.15">
      <c r="B54" s="37"/>
      <c r="C54" s="153" t="s">
        <v>92</v>
      </c>
      <c r="D54" s="153"/>
      <c r="E54" s="38"/>
      <c r="F54" s="39"/>
      <c r="G54" s="39"/>
    </row>
    <row r="55" spans="2:7" s="21" customFormat="1" ht="17.45" customHeight="1" x14ac:dyDescent="0.15">
      <c r="B55" s="32" t="s">
        <v>51</v>
      </c>
      <c r="C55" s="134"/>
      <c r="D55" s="134"/>
      <c r="E55" s="34"/>
      <c r="F55" s="35"/>
      <c r="G55" s="35"/>
    </row>
    <row r="56" spans="2:7" s="21" customFormat="1" ht="15" customHeight="1" x14ac:dyDescent="0.15">
      <c r="B56" s="32"/>
      <c r="C56" s="152" t="s">
        <v>50</v>
      </c>
      <c r="D56" s="152"/>
      <c r="E56" s="34"/>
      <c r="F56" s="35"/>
      <c r="G56" s="35"/>
    </row>
    <row r="57" spans="2:7" s="21" customFormat="1" ht="12.75" customHeight="1" x14ac:dyDescent="0.15">
      <c r="B57" s="32"/>
      <c r="C57" s="33"/>
      <c r="D57" s="134"/>
      <c r="E57" s="34"/>
      <c r="F57" s="35"/>
      <c r="G57" s="35"/>
    </row>
    <row r="58" spans="2:7" s="21" customFormat="1" ht="15" customHeight="1" x14ac:dyDescent="0.15">
      <c r="B58" s="32"/>
      <c r="C58" s="33"/>
      <c r="D58" s="134" t="s">
        <v>45</v>
      </c>
      <c r="E58" s="34"/>
      <c r="F58" s="35"/>
      <c r="G58" s="35"/>
    </row>
    <row r="59" spans="2:7" s="21" customFormat="1" ht="12.75" customHeight="1" x14ac:dyDescent="0.15">
      <c r="B59" s="32"/>
      <c r="C59" s="33"/>
      <c r="D59" s="134"/>
      <c r="E59" s="34"/>
      <c r="F59" s="35"/>
      <c r="G59" s="35"/>
    </row>
    <row r="60" spans="2:7" s="21" customFormat="1" ht="17.25" customHeight="1" x14ac:dyDescent="0.15">
      <c r="B60" s="32"/>
      <c r="C60" s="33"/>
      <c r="D60" s="134" t="s">
        <v>46</v>
      </c>
      <c r="E60" s="34"/>
      <c r="F60" s="35"/>
      <c r="G60" s="35"/>
    </row>
    <row r="61" spans="2:7" s="21" customFormat="1" ht="12.75" customHeight="1" x14ac:dyDescent="0.15">
      <c r="B61" s="32"/>
      <c r="C61" s="33"/>
      <c r="D61" s="134"/>
      <c r="E61" s="34"/>
      <c r="F61" s="35"/>
      <c r="G61" s="35"/>
    </row>
    <row r="62" spans="2:7" s="21" customFormat="1" ht="17.25" customHeight="1" x14ac:dyDescent="0.15">
      <c r="B62" s="32"/>
      <c r="C62" s="33"/>
      <c r="D62" s="134" t="s">
        <v>47</v>
      </c>
      <c r="E62" s="34"/>
      <c r="F62" s="35"/>
      <c r="G62" s="35"/>
    </row>
    <row r="63" spans="2:7" s="21" customFormat="1" ht="12.75" customHeight="1" x14ac:dyDescent="0.15">
      <c r="B63" s="32"/>
      <c r="C63" s="33"/>
      <c r="D63" s="134"/>
      <c r="E63" s="34"/>
      <c r="F63" s="35"/>
      <c r="G63" s="35"/>
    </row>
    <row r="64" spans="2:7" s="21" customFormat="1" ht="17.25" customHeight="1" x14ac:dyDescent="0.15">
      <c r="B64" s="32"/>
      <c r="C64" s="152" t="s">
        <v>100</v>
      </c>
      <c r="D64" s="152"/>
      <c r="E64" s="34"/>
      <c r="F64" s="35"/>
      <c r="G64" s="35"/>
    </row>
    <row r="65" spans="2:7" s="21" customFormat="1" ht="15" customHeight="1" x14ac:dyDescent="0.15">
      <c r="B65" s="32"/>
      <c r="C65" s="33"/>
      <c r="D65" s="134"/>
      <c r="E65" s="34"/>
      <c r="F65" s="35"/>
      <c r="G65" s="35"/>
    </row>
    <row r="66" spans="2:7" s="21" customFormat="1" ht="17.25" customHeight="1" x14ac:dyDescent="0.15">
      <c r="B66" s="32"/>
      <c r="C66" s="33"/>
      <c r="D66" s="134" t="s">
        <v>97</v>
      </c>
      <c r="E66" s="34"/>
      <c r="F66" s="35"/>
      <c r="G66" s="35"/>
    </row>
    <row r="67" spans="2:7" s="21" customFormat="1" ht="15" customHeight="1" x14ac:dyDescent="0.15">
      <c r="B67" s="32"/>
      <c r="C67" s="33"/>
      <c r="E67" s="34"/>
      <c r="F67" s="35"/>
      <c r="G67" s="35"/>
    </row>
    <row r="68" spans="2:7" s="21" customFormat="1" ht="17.25" customHeight="1" x14ac:dyDescent="0.15">
      <c r="B68" s="32"/>
      <c r="C68" s="33"/>
      <c r="D68" s="134" t="s">
        <v>101</v>
      </c>
      <c r="E68" s="34"/>
      <c r="F68" s="35"/>
      <c r="G68" s="35"/>
    </row>
    <row r="69" spans="2:7" s="21" customFormat="1" ht="15" customHeight="1" x14ac:dyDescent="0.15">
      <c r="B69" s="32"/>
      <c r="C69" s="33"/>
      <c r="D69" s="134"/>
      <c r="E69" s="34"/>
      <c r="F69" s="35"/>
      <c r="G69" s="35"/>
    </row>
    <row r="70" spans="2:7" s="21" customFormat="1" ht="17.25" customHeight="1" x14ac:dyDescent="0.15">
      <c r="B70" s="32"/>
      <c r="C70" s="33"/>
      <c r="D70" s="134" t="s">
        <v>102</v>
      </c>
      <c r="E70" s="34"/>
      <c r="F70" s="35"/>
      <c r="G70" s="35"/>
    </row>
    <row r="71" spans="2:7" s="21" customFormat="1" ht="17.25" customHeight="1" x14ac:dyDescent="0.15">
      <c r="B71" s="32"/>
      <c r="C71" s="33"/>
      <c r="D71" s="134"/>
      <c r="E71" s="34"/>
      <c r="F71" s="35"/>
      <c r="G71" s="35"/>
    </row>
    <row r="72" spans="2:7" s="21" customFormat="1" ht="17.25" customHeight="1" x14ac:dyDescent="0.15">
      <c r="B72" s="32"/>
      <c r="C72" s="33"/>
      <c r="D72" s="134" t="s">
        <v>48</v>
      </c>
      <c r="E72" s="34"/>
      <c r="F72" s="35"/>
      <c r="G72" s="35"/>
    </row>
    <row r="73" spans="2:7" s="21" customFormat="1" ht="15" customHeight="1" x14ac:dyDescent="0.15">
      <c r="B73" s="32"/>
      <c r="C73" s="33"/>
      <c r="D73" s="134"/>
      <c r="E73" s="34"/>
      <c r="F73" s="35"/>
      <c r="G73" s="35"/>
    </row>
    <row r="74" spans="2:7" s="21" customFormat="1" ht="15" customHeight="1" x14ac:dyDescent="0.15">
      <c r="B74" s="32"/>
      <c r="C74" s="152" t="s">
        <v>103</v>
      </c>
      <c r="D74" s="152"/>
      <c r="E74" s="34"/>
      <c r="F74" s="35"/>
      <c r="G74" s="35"/>
    </row>
    <row r="75" spans="2:7" s="21" customFormat="1" ht="15" customHeight="1" x14ac:dyDescent="0.15">
      <c r="B75" s="32"/>
      <c r="C75" s="33"/>
      <c r="D75" s="134"/>
      <c r="E75" s="34"/>
      <c r="F75" s="35"/>
      <c r="G75" s="35"/>
    </row>
    <row r="76" spans="2:7" s="21" customFormat="1" ht="15" customHeight="1" x14ac:dyDescent="0.15">
      <c r="B76" s="32"/>
      <c r="C76" s="40"/>
      <c r="D76" s="134" t="s">
        <v>104</v>
      </c>
      <c r="E76" s="34"/>
      <c r="F76" s="35"/>
      <c r="G76" s="35"/>
    </row>
    <row r="77" spans="2:7" s="21" customFormat="1" ht="15" customHeight="1" x14ac:dyDescent="0.15">
      <c r="B77" s="32"/>
      <c r="C77" s="33"/>
      <c r="D77" s="134"/>
      <c r="E77" s="34"/>
      <c r="F77" s="35"/>
      <c r="G77" s="35"/>
    </row>
    <row r="78" spans="2:7" s="21" customFormat="1" ht="15" customHeight="1" x14ac:dyDescent="0.15">
      <c r="B78" s="32"/>
      <c r="C78" s="33"/>
      <c r="D78" s="134" t="s">
        <v>29</v>
      </c>
      <c r="E78" s="34"/>
      <c r="F78" s="35"/>
      <c r="G78" s="35"/>
    </row>
    <row r="79" spans="2:7" s="21" customFormat="1" ht="15" customHeight="1" x14ac:dyDescent="0.15">
      <c r="B79" s="32"/>
      <c r="C79" s="33"/>
      <c r="D79" s="134"/>
      <c r="E79" s="34"/>
      <c r="F79" s="35"/>
      <c r="G79" s="35"/>
    </row>
    <row r="80" spans="2:7" s="21" customFormat="1" ht="17.25" customHeight="1" x14ac:dyDescent="0.15">
      <c r="B80" s="32"/>
      <c r="C80" s="152" t="s">
        <v>105</v>
      </c>
      <c r="D80" s="152"/>
      <c r="E80" s="34"/>
      <c r="F80" s="35"/>
      <c r="G80" s="35"/>
    </row>
    <row r="81" spans="2:7" s="21" customFormat="1" ht="17.25" customHeight="1" x14ac:dyDescent="0.15">
      <c r="B81" s="32"/>
      <c r="C81" s="134"/>
      <c r="D81" s="134"/>
      <c r="E81" s="34"/>
      <c r="F81" s="35"/>
      <c r="G81" s="35"/>
    </row>
    <row r="82" spans="2:7" s="21" customFormat="1" ht="17.25" customHeight="1" x14ac:dyDescent="0.15">
      <c r="B82" s="32"/>
      <c r="C82" s="152" t="s">
        <v>108</v>
      </c>
      <c r="D82" s="152"/>
      <c r="E82" s="34"/>
      <c r="F82" s="35"/>
      <c r="G82" s="35"/>
    </row>
    <row r="83" spans="2:7" s="21" customFormat="1" ht="15" customHeight="1" x14ac:dyDescent="0.15">
      <c r="B83" s="32"/>
      <c r="C83" s="33"/>
      <c r="D83" s="36"/>
      <c r="E83" s="34"/>
      <c r="F83" s="35"/>
      <c r="G83" s="35"/>
    </row>
    <row r="84" spans="2:7" s="21" customFormat="1" ht="17.25" customHeight="1" x14ac:dyDescent="0.15">
      <c r="B84" s="37"/>
      <c r="C84" s="153" t="s">
        <v>92</v>
      </c>
      <c r="D84" s="153"/>
      <c r="E84" s="38"/>
      <c r="F84" s="39"/>
      <c r="G84" s="39"/>
    </row>
    <row r="85" spans="2:7" s="21" customFormat="1" ht="23.25" customHeight="1" x14ac:dyDescent="0.15">
      <c r="B85" s="23"/>
      <c r="C85" s="154" t="s">
        <v>98</v>
      </c>
      <c r="D85" s="154"/>
      <c r="E85" s="24"/>
      <c r="F85" s="41"/>
      <c r="G85" s="41"/>
    </row>
    <row r="86" spans="2:7" s="3" customFormat="1" x14ac:dyDescent="0.15">
      <c r="B86" s="3" t="s">
        <v>110</v>
      </c>
    </row>
    <row r="87" spans="2:7" s="3" customFormat="1" x14ac:dyDescent="0.15">
      <c r="C87" s="128" t="s">
        <v>272</v>
      </c>
    </row>
    <row r="88" spans="2:7" s="3" customFormat="1" x14ac:dyDescent="0.15">
      <c r="C88" s="3" t="s">
        <v>212</v>
      </c>
    </row>
    <row r="89" spans="2:7" s="3" customFormat="1" x14ac:dyDescent="0.15">
      <c r="C89" s="3" t="s">
        <v>213</v>
      </c>
    </row>
    <row r="90" spans="2:7" s="3" customFormat="1" x14ac:dyDescent="0.15">
      <c r="C90" s="128" t="s">
        <v>215</v>
      </c>
    </row>
    <row r="91" spans="2:7" s="3" customFormat="1" x14ac:dyDescent="0.15">
      <c r="C91" s="3" t="s">
        <v>214</v>
      </c>
    </row>
  </sheetData>
  <mergeCells count="20">
    <mergeCell ref="C22:D22"/>
    <mergeCell ref="C24:D24"/>
    <mergeCell ref="C34:D34"/>
    <mergeCell ref="B6:G6"/>
    <mergeCell ref="C7:D7"/>
    <mergeCell ref="C10:D10"/>
    <mergeCell ref="C12:D12"/>
    <mergeCell ref="C20:D20"/>
    <mergeCell ref="C40:D40"/>
    <mergeCell ref="C42:D42"/>
    <mergeCell ref="C84:D84"/>
    <mergeCell ref="C85:D85"/>
    <mergeCell ref="C54:D54"/>
    <mergeCell ref="C56:D56"/>
    <mergeCell ref="C64:D64"/>
    <mergeCell ref="C74:D74"/>
    <mergeCell ref="C80:D80"/>
    <mergeCell ref="C82:D82"/>
    <mergeCell ref="C44:D44"/>
    <mergeCell ref="C46:D46"/>
  </mergeCells>
  <phoneticPr fontId="1"/>
  <printOptions horizontalCentered="1"/>
  <pageMargins left="0.59055118110236227" right="0.47244094488188981" top="0.74803149606299213" bottom="0.31496062992125984" header="0.51181102362204722" footer="0.51181102362204722"/>
  <pageSetup paperSize="9"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view="pageBreakPreview" zoomScale="60" zoomScaleNormal="100" workbookViewId="0">
      <selection activeCell="O16" sqref="O16"/>
    </sheetView>
  </sheetViews>
  <sheetFormatPr defaultRowHeight="13.5" x14ac:dyDescent="0.15"/>
  <cols>
    <col min="1" max="1" width="2.75" style="3" customWidth="1"/>
    <col min="2" max="3" width="2.125" style="3" customWidth="1"/>
    <col min="4" max="4" width="22.625" style="3" customWidth="1"/>
    <col min="5" max="5" width="2.125" style="3" customWidth="1"/>
    <col min="6" max="6" width="29.375" style="3" customWidth="1"/>
    <col min="7" max="7" width="52.5" style="3" customWidth="1"/>
    <col min="8" max="8" width="6.875" style="3" customWidth="1"/>
    <col min="9" max="16384" width="9" style="3"/>
  </cols>
  <sheetData>
    <row r="1" spans="1:7" ht="14.25" x14ac:dyDescent="0.15">
      <c r="A1" s="21" t="s">
        <v>211</v>
      </c>
      <c r="G1" s="66" t="s">
        <v>42</v>
      </c>
    </row>
    <row r="2" spans="1:7" ht="6.75" customHeight="1" x14ac:dyDescent="0.15">
      <c r="B2" s="156" t="s">
        <v>169</v>
      </c>
      <c r="C2" s="156"/>
      <c r="D2" s="156"/>
      <c r="G2" s="291"/>
    </row>
    <row r="3" spans="1:7" s="21" customFormat="1" ht="19.5" customHeight="1" x14ac:dyDescent="0.15">
      <c r="B3" s="156"/>
      <c r="C3" s="156"/>
      <c r="D3" s="156"/>
      <c r="G3" s="67" t="s">
        <v>210</v>
      </c>
    </row>
    <row r="4" spans="1:7" s="22" customFormat="1" ht="25.5" customHeight="1" x14ac:dyDescent="0.15">
      <c r="B4" s="157" t="s">
        <v>170</v>
      </c>
      <c r="C4" s="157"/>
      <c r="D4" s="157"/>
      <c r="E4" s="157"/>
      <c r="F4" s="157"/>
      <c r="G4" s="157"/>
    </row>
    <row r="5" spans="1:7" s="21" customFormat="1" ht="23.25" customHeight="1" x14ac:dyDescent="0.15">
      <c r="B5" s="23"/>
      <c r="C5" s="154" t="s">
        <v>80</v>
      </c>
      <c r="D5" s="154"/>
      <c r="E5" s="24"/>
      <c r="F5" s="25" t="s">
        <v>171</v>
      </c>
      <c r="G5" s="25" t="s">
        <v>95</v>
      </c>
    </row>
    <row r="6" spans="1:7" s="21" customFormat="1" ht="17.45" customHeight="1" x14ac:dyDescent="0.15">
      <c r="B6" s="68" t="s">
        <v>43</v>
      </c>
      <c r="C6" s="33"/>
      <c r="D6" s="134"/>
      <c r="E6" s="34"/>
      <c r="F6" s="69"/>
      <c r="G6" s="35"/>
    </row>
    <row r="7" spans="1:7" s="21" customFormat="1" ht="17.45" customHeight="1" x14ac:dyDescent="0.15">
      <c r="B7" s="32"/>
      <c r="C7" s="152" t="s">
        <v>99</v>
      </c>
      <c r="D7" s="152"/>
      <c r="E7" s="34"/>
      <c r="F7" s="70">
        <v>80000</v>
      </c>
      <c r="G7" s="71" t="s">
        <v>172</v>
      </c>
    </row>
    <row r="8" spans="1:7" s="21" customFormat="1" ht="14.25" x14ac:dyDescent="0.15">
      <c r="B8" s="32"/>
      <c r="C8" s="33"/>
      <c r="D8" s="134"/>
      <c r="E8" s="34"/>
      <c r="F8" s="69"/>
      <c r="G8" s="35"/>
    </row>
    <row r="9" spans="1:7" s="21" customFormat="1" ht="18" customHeight="1" x14ac:dyDescent="0.15">
      <c r="B9" s="32"/>
      <c r="C9" s="152" t="s">
        <v>44</v>
      </c>
      <c r="D9" s="152"/>
      <c r="E9" s="34"/>
      <c r="F9" s="69"/>
      <c r="G9" s="35"/>
    </row>
    <row r="10" spans="1:7" s="21" customFormat="1" ht="5.25" customHeight="1" x14ac:dyDescent="0.15">
      <c r="B10" s="32"/>
      <c r="C10" s="33"/>
      <c r="D10" s="134"/>
      <c r="E10" s="34"/>
      <c r="F10" s="69"/>
      <c r="G10" s="35"/>
    </row>
    <row r="11" spans="1:7" s="21" customFormat="1" ht="17.45" customHeight="1" x14ac:dyDescent="0.15">
      <c r="B11" s="32"/>
      <c r="C11" s="33"/>
      <c r="D11" s="134" t="s">
        <v>45</v>
      </c>
      <c r="E11" s="34"/>
      <c r="F11" s="69"/>
      <c r="G11" s="35"/>
    </row>
    <row r="12" spans="1:7" s="21" customFormat="1" ht="5.25" customHeight="1" x14ac:dyDescent="0.15">
      <c r="B12" s="32"/>
      <c r="C12" s="33"/>
      <c r="D12" s="134"/>
      <c r="E12" s="34"/>
      <c r="F12" s="69"/>
      <c r="G12" s="35"/>
    </row>
    <row r="13" spans="1:7" s="21" customFormat="1" ht="17.45" customHeight="1" x14ac:dyDescent="0.2">
      <c r="B13" s="32"/>
      <c r="C13" s="33"/>
      <c r="D13" s="134" t="s">
        <v>46</v>
      </c>
      <c r="E13" s="34"/>
      <c r="F13" s="72">
        <v>3000000</v>
      </c>
      <c r="G13" s="35" t="s">
        <v>173</v>
      </c>
    </row>
    <row r="14" spans="1:7" s="21" customFormat="1" ht="5.25" customHeight="1" x14ac:dyDescent="0.15">
      <c r="B14" s="32"/>
      <c r="C14" s="33"/>
      <c r="D14" s="134"/>
      <c r="E14" s="34"/>
      <c r="F14" s="69"/>
      <c r="G14" s="35"/>
    </row>
    <row r="15" spans="1:7" s="21" customFormat="1" ht="17.45" customHeight="1" x14ac:dyDescent="0.15">
      <c r="B15" s="32"/>
      <c r="C15" s="33"/>
      <c r="D15" s="134" t="s">
        <v>47</v>
      </c>
      <c r="E15" s="34"/>
      <c r="F15" s="69"/>
      <c r="G15" s="35"/>
    </row>
    <row r="16" spans="1:7" s="21" customFormat="1" ht="9.75" customHeight="1" x14ac:dyDescent="0.15">
      <c r="B16" s="32"/>
      <c r="C16" s="33"/>
      <c r="D16" s="134"/>
      <c r="E16" s="34"/>
      <c r="F16" s="69"/>
      <c r="G16" s="35"/>
    </row>
    <row r="17" spans="2:8" s="21" customFormat="1" ht="42.75" x14ac:dyDescent="0.15">
      <c r="B17" s="32"/>
      <c r="C17" s="158" t="s">
        <v>117</v>
      </c>
      <c r="D17" s="158"/>
      <c r="E17" s="73"/>
      <c r="F17" s="74">
        <v>200000</v>
      </c>
      <c r="G17" s="75" t="s">
        <v>174</v>
      </c>
    </row>
    <row r="18" spans="2:8" s="21" customFormat="1" ht="15" customHeight="1" x14ac:dyDescent="0.15">
      <c r="B18" s="32"/>
      <c r="C18" s="33"/>
      <c r="D18" s="134"/>
      <c r="E18" s="34"/>
      <c r="F18" s="69"/>
      <c r="G18" s="35"/>
    </row>
    <row r="19" spans="2:8" s="21" customFormat="1" ht="17.45" customHeight="1" x14ac:dyDescent="0.2">
      <c r="B19" s="32"/>
      <c r="C19" s="152" t="s">
        <v>107</v>
      </c>
      <c r="D19" s="152"/>
      <c r="E19" s="34"/>
      <c r="F19" s="72">
        <v>10000</v>
      </c>
      <c r="G19" s="35" t="s">
        <v>175</v>
      </c>
    </row>
    <row r="20" spans="2:8" s="21" customFormat="1" ht="15" customHeight="1" x14ac:dyDescent="0.15">
      <c r="B20" s="32"/>
      <c r="C20" s="33"/>
      <c r="D20" s="36"/>
      <c r="E20" s="34"/>
      <c r="F20" s="69"/>
      <c r="G20" s="35" t="s">
        <v>176</v>
      </c>
    </row>
    <row r="21" spans="2:8" s="21" customFormat="1" ht="17.45" customHeight="1" x14ac:dyDescent="0.15">
      <c r="B21" s="32"/>
      <c r="C21" s="152" t="s">
        <v>100</v>
      </c>
      <c r="D21" s="152"/>
      <c r="E21" s="34"/>
      <c r="F21" s="69"/>
      <c r="G21" s="35"/>
    </row>
    <row r="22" spans="2:8" s="21" customFormat="1" ht="5.25" customHeight="1" x14ac:dyDescent="0.15">
      <c r="B22" s="32"/>
      <c r="C22" s="33"/>
      <c r="D22" s="134"/>
      <c r="E22" s="34"/>
      <c r="F22" s="69"/>
      <c r="G22" s="76"/>
      <c r="H22" s="32"/>
    </row>
    <row r="23" spans="2:8" s="21" customFormat="1" ht="17.45" customHeight="1" x14ac:dyDescent="0.2">
      <c r="B23" s="32"/>
      <c r="C23" s="33"/>
      <c r="D23" s="134" t="s">
        <v>97</v>
      </c>
      <c r="E23" s="34"/>
      <c r="F23" s="77">
        <v>100000</v>
      </c>
      <c r="G23" s="35" t="s">
        <v>177</v>
      </c>
    </row>
    <row r="24" spans="2:8" s="21" customFormat="1" ht="5.25" customHeight="1" x14ac:dyDescent="0.15">
      <c r="B24" s="32"/>
      <c r="C24" s="33"/>
      <c r="E24" s="34"/>
      <c r="F24" s="69"/>
      <c r="G24" s="35"/>
    </row>
    <row r="25" spans="2:8" s="21" customFormat="1" ht="17.45" customHeight="1" x14ac:dyDescent="0.2">
      <c r="B25" s="32"/>
      <c r="C25" s="33"/>
      <c r="D25" s="134" t="s">
        <v>101</v>
      </c>
      <c r="E25" s="34"/>
      <c r="F25" s="77">
        <v>8000</v>
      </c>
      <c r="G25" s="35" t="s">
        <v>178</v>
      </c>
    </row>
    <row r="26" spans="2:8" s="21" customFormat="1" ht="5.25" customHeight="1" x14ac:dyDescent="0.15">
      <c r="B26" s="32"/>
      <c r="C26" s="33"/>
      <c r="D26" s="134"/>
      <c r="E26" s="34"/>
      <c r="F26" s="69"/>
      <c r="G26" s="35"/>
    </row>
    <row r="27" spans="2:8" s="21" customFormat="1" ht="17.45" customHeight="1" x14ac:dyDescent="0.2">
      <c r="B27" s="32"/>
      <c r="C27" s="33"/>
      <c r="D27" s="134" t="s">
        <v>102</v>
      </c>
      <c r="E27" s="34"/>
      <c r="F27" s="77">
        <v>1000</v>
      </c>
      <c r="G27" s="35" t="s">
        <v>179</v>
      </c>
    </row>
    <row r="28" spans="2:8" s="21" customFormat="1" ht="5.25" customHeight="1" x14ac:dyDescent="0.15">
      <c r="B28" s="32"/>
      <c r="C28" s="33"/>
      <c r="D28" s="134"/>
      <c r="E28" s="34"/>
      <c r="F28" s="69"/>
      <c r="G28" s="35"/>
    </row>
    <row r="29" spans="2:8" s="21" customFormat="1" ht="20.25" customHeight="1" x14ac:dyDescent="0.2">
      <c r="B29" s="32"/>
      <c r="C29" s="33"/>
      <c r="D29" s="134" t="s">
        <v>48</v>
      </c>
      <c r="E29" s="34"/>
      <c r="F29" s="77">
        <v>20000</v>
      </c>
      <c r="G29" s="35" t="s">
        <v>180</v>
      </c>
    </row>
    <row r="30" spans="2:8" s="21" customFormat="1" ht="15" customHeight="1" x14ac:dyDescent="0.15">
      <c r="B30" s="32"/>
      <c r="C30" s="33"/>
      <c r="D30" s="134"/>
      <c r="E30" s="34"/>
      <c r="F30" s="69"/>
      <c r="G30" s="35"/>
    </row>
    <row r="31" spans="2:8" s="21" customFormat="1" ht="17.25" customHeight="1" x14ac:dyDescent="0.15">
      <c r="B31" s="32"/>
      <c r="C31" s="152" t="s">
        <v>103</v>
      </c>
      <c r="D31" s="152"/>
      <c r="E31" s="34"/>
      <c r="F31" s="69"/>
      <c r="G31" s="35"/>
    </row>
    <row r="32" spans="2:8" s="21" customFormat="1" ht="5.25" customHeight="1" x14ac:dyDescent="0.15">
      <c r="B32" s="32"/>
      <c r="C32" s="134"/>
      <c r="D32" s="134"/>
      <c r="E32" s="34"/>
      <c r="F32" s="69"/>
      <c r="G32" s="35"/>
    </row>
    <row r="33" spans="2:7" s="21" customFormat="1" ht="17.25" customHeight="1" x14ac:dyDescent="0.2">
      <c r="B33" s="32"/>
      <c r="C33" s="134"/>
      <c r="D33" s="134" t="s">
        <v>104</v>
      </c>
      <c r="E33" s="34"/>
      <c r="F33" s="77">
        <v>10000</v>
      </c>
      <c r="G33" s="35" t="s">
        <v>181</v>
      </c>
    </row>
    <row r="34" spans="2:7" s="21" customFormat="1" ht="5.25" customHeight="1" x14ac:dyDescent="0.15">
      <c r="B34" s="32"/>
      <c r="C34" s="134"/>
      <c r="D34" s="134"/>
      <c r="E34" s="34"/>
      <c r="F34" s="69"/>
      <c r="G34" s="35"/>
    </row>
    <row r="35" spans="2:7" s="21" customFormat="1" ht="17.25" customHeight="1" x14ac:dyDescent="0.2">
      <c r="B35" s="32"/>
      <c r="C35" s="33"/>
      <c r="D35" s="134" t="s">
        <v>29</v>
      </c>
      <c r="E35" s="34"/>
      <c r="F35" s="77">
        <v>40000</v>
      </c>
      <c r="G35" s="35" t="s">
        <v>182</v>
      </c>
    </row>
    <row r="36" spans="2:7" s="21" customFormat="1" ht="15" customHeight="1" x14ac:dyDescent="0.15">
      <c r="B36" s="32"/>
      <c r="C36" s="33"/>
      <c r="D36" s="134"/>
      <c r="E36" s="34"/>
      <c r="F36" s="69"/>
      <c r="G36" s="35"/>
    </row>
    <row r="37" spans="2:7" s="21" customFormat="1" ht="17.45" customHeight="1" x14ac:dyDescent="0.2">
      <c r="B37" s="32"/>
      <c r="C37" s="152" t="s">
        <v>105</v>
      </c>
      <c r="D37" s="152"/>
      <c r="E37" s="34"/>
      <c r="F37" s="77">
        <v>50000</v>
      </c>
      <c r="G37" s="35" t="s">
        <v>183</v>
      </c>
    </row>
    <row r="38" spans="2:7" s="21" customFormat="1" ht="17.45" customHeight="1" x14ac:dyDescent="0.15">
      <c r="B38" s="32"/>
      <c r="C38" s="134"/>
      <c r="D38" s="134"/>
      <c r="E38" s="34"/>
      <c r="F38" s="69"/>
      <c r="G38" s="35"/>
    </row>
    <row r="39" spans="2:7" s="21" customFormat="1" ht="17.45" customHeight="1" x14ac:dyDescent="0.2">
      <c r="B39" s="32"/>
      <c r="C39" s="152" t="s">
        <v>108</v>
      </c>
      <c r="D39" s="152"/>
      <c r="E39" s="34"/>
      <c r="F39" s="77">
        <v>500000</v>
      </c>
      <c r="G39" s="35" t="s">
        <v>184</v>
      </c>
    </row>
    <row r="40" spans="2:7" s="21" customFormat="1" ht="17.25" customHeight="1" x14ac:dyDescent="0.15">
      <c r="B40" s="32"/>
      <c r="C40" s="33"/>
      <c r="D40" s="36"/>
      <c r="E40" s="34"/>
      <c r="F40" s="69"/>
      <c r="G40" s="35" t="s">
        <v>185</v>
      </c>
    </row>
    <row r="41" spans="2:7" s="21" customFormat="1" ht="17.45" customHeight="1" x14ac:dyDescent="0.2">
      <c r="B41" s="37"/>
      <c r="C41" s="153" t="s">
        <v>92</v>
      </c>
      <c r="D41" s="153"/>
      <c r="E41" s="38"/>
      <c r="F41" s="78">
        <f>SUM(F7:F40)</f>
        <v>4019000</v>
      </c>
      <c r="G41" s="39"/>
    </row>
    <row r="42" spans="2:7" s="21" customFormat="1" ht="17.45" customHeight="1" x14ac:dyDescent="0.15">
      <c r="B42" s="68" t="s">
        <v>49</v>
      </c>
      <c r="C42" s="134"/>
      <c r="D42" s="134"/>
      <c r="E42" s="34"/>
      <c r="F42" s="69"/>
      <c r="G42" s="35"/>
    </row>
    <row r="43" spans="2:7" s="21" customFormat="1" ht="17.45" customHeight="1" x14ac:dyDescent="0.15">
      <c r="B43" s="32"/>
      <c r="C43" s="152" t="s">
        <v>50</v>
      </c>
      <c r="D43" s="152"/>
      <c r="E43" s="34"/>
      <c r="F43" s="69"/>
      <c r="G43" s="35"/>
    </row>
    <row r="44" spans="2:7" s="21" customFormat="1" ht="5.25" customHeight="1" x14ac:dyDescent="0.15">
      <c r="B44" s="32"/>
      <c r="C44" s="33"/>
      <c r="D44" s="134"/>
      <c r="E44" s="34"/>
      <c r="F44" s="69"/>
      <c r="G44" s="35"/>
    </row>
    <row r="45" spans="2:7" s="21" customFormat="1" ht="17.45" customHeight="1" x14ac:dyDescent="0.15">
      <c r="B45" s="32"/>
      <c r="C45" s="33"/>
      <c r="D45" s="134" t="s">
        <v>45</v>
      </c>
      <c r="E45" s="34"/>
      <c r="F45" s="69"/>
      <c r="G45" s="35"/>
    </row>
    <row r="46" spans="2:7" s="21" customFormat="1" ht="5.25" customHeight="1" x14ac:dyDescent="0.15">
      <c r="B46" s="32"/>
      <c r="C46" s="33"/>
      <c r="D46" s="134"/>
      <c r="E46" s="34"/>
      <c r="F46" s="69"/>
      <c r="G46" s="35"/>
    </row>
    <row r="47" spans="2:7" s="21" customFormat="1" ht="17.45" customHeight="1" x14ac:dyDescent="0.2">
      <c r="B47" s="32"/>
      <c r="C47" s="33"/>
      <c r="D47" s="134" t="s">
        <v>46</v>
      </c>
      <c r="E47" s="34"/>
      <c r="F47" s="77">
        <v>5000000</v>
      </c>
      <c r="G47" s="35" t="s">
        <v>186</v>
      </c>
    </row>
    <row r="48" spans="2:7" s="21" customFormat="1" ht="17.45" customHeight="1" x14ac:dyDescent="0.2">
      <c r="B48" s="32"/>
      <c r="C48" s="33"/>
      <c r="D48" s="134"/>
      <c r="E48" s="34"/>
      <c r="F48" s="77"/>
      <c r="G48" s="35" t="s">
        <v>187</v>
      </c>
    </row>
    <row r="49" spans="2:7" s="21" customFormat="1" ht="17.45" customHeight="1" x14ac:dyDescent="0.15">
      <c r="B49" s="32"/>
      <c r="C49" s="33"/>
      <c r="D49" s="134" t="s">
        <v>47</v>
      </c>
      <c r="E49" s="34"/>
      <c r="F49" s="69"/>
      <c r="G49" s="35"/>
    </row>
    <row r="50" spans="2:7" s="21" customFormat="1" ht="12.75" customHeight="1" x14ac:dyDescent="0.15">
      <c r="B50" s="32"/>
      <c r="C50" s="33"/>
      <c r="D50" s="134"/>
      <c r="E50" s="34"/>
      <c r="F50" s="69"/>
      <c r="G50" s="35"/>
    </row>
    <row r="51" spans="2:7" s="21" customFormat="1" ht="17.45" customHeight="1" x14ac:dyDescent="0.2">
      <c r="B51" s="37"/>
      <c r="C51" s="153" t="s">
        <v>92</v>
      </c>
      <c r="D51" s="153"/>
      <c r="E51" s="38"/>
      <c r="F51" s="78">
        <f>SUM(F47:F50)</f>
        <v>5000000</v>
      </c>
      <c r="G51" s="39"/>
    </row>
    <row r="52" spans="2:7" s="21" customFormat="1" ht="17.45" customHeight="1" x14ac:dyDescent="0.2">
      <c r="B52" s="68" t="s">
        <v>51</v>
      </c>
      <c r="C52" s="134"/>
      <c r="D52" s="134"/>
      <c r="E52" s="34"/>
      <c r="F52" s="79"/>
      <c r="G52" s="35"/>
    </row>
    <row r="53" spans="2:7" s="21" customFormat="1" ht="15" customHeight="1" x14ac:dyDescent="0.2">
      <c r="B53" s="32"/>
      <c r="C53" s="152" t="s">
        <v>50</v>
      </c>
      <c r="D53" s="152"/>
      <c r="E53" s="34"/>
      <c r="F53" s="77"/>
      <c r="G53" s="35"/>
    </row>
    <row r="54" spans="2:7" s="21" customFormat="1" ht="5.25" customHeight="1" x14ac:dyDescent="0.15">
      <c r="B54" s="32"/>
      <c r="C54" s="33"/>
      <c r="D54" s="134"/>
      <c r="E54" s="34"/>
      <c r="F54" s="69"/>
      <c r="G54" s="35"/>
    </row>
    <row r="55" spans="2:7" s="21" customFormat="1" ht="15" customHeight="1" x14ac:dyDescent="0.15">
      <c r="B55" s="32"/>
      <c r="C55" s="33"/>
      <c r="D55" s="134" t="s">
        <v>45</v>
      </c>
      <c r="E55" s="34"/>
      <c r="F55" s="69"/>
      <c r="G55" s="35"/>
    </row>
    <row r="56" spans="2:7" s="21" customFormat="1" ht="5.25" customHeight="1" x14ac:dyDescent="0.15">
      <c r="B56" s="32"/>
      <c r="C56" s="33"/>
      <c r="D56" s="134"/>
      <c r="E56" s="34"/>
      <c r="F56" s="69"/>
      <c r="G56" s="35"/>
    </row>
    <row r="57" spans="2:7" s="21" customFormat="1" ht="17.25" customHeight="1" x14ac:dyDescent="0.15">
      <c r="B57" s="32"/>
      <c r="C57" s="33"/>
      <c r="D57" s="134" t="s">
        <v>46</v>
      </c>
      <c r="E57" s="34"/>
      <c r="F57" s="69"/>
      <c r="G57" s="35" t="s">
        <v>188</v>
      </c>
    </row>
    <row r="58" spans="2:7" s="21" customFormat="1" ht="5.25" customHeight="1" x14ac:dyDescent="0.15">
      <c r="B58" s="32"/>
      <c r="C58" s="33"/>
      <c r="D58" s="134"/>
      <c r="E58" s="34"/>
      <c r="F58" s="69"/>
      <c r="G58" s="35"/>
    </row>
    <row r="59" spans="2:7" s="21" customFormat="1" ht="17.25" customHeight="1" x14ac:dyDescent="0.15">
      <c r="B59" s="32"/>
      <c r="C59" s="33"/>
      <c r="D59" s="134" t="s">
        <v>47</v>
      </c>
      <c r="E59" s="34"/>
      <c r="F59" s="69"/>
      <c r="G59" s="35"/>
    </row>
    <row r="60" spans="2:7" s="21" customFormat="1" ht="12.75" customHeight="1" x14ac:dyDescent="0.15">
      <c r="B60" s="32"/>
      <c r="C60" s="33"/>
      <c r="D60" s="134"/>
      <c r="E60" s="34"/>
      <c r="F60" s="69"/>
      <c r="G60" s="35"/>
    </row>
    <row r="61" spans="2:7" s="21" customFormat="1" ht="17.25" customHeight="1" x14ac:dyDescent="0.2">
      <c r="B61" s="32"/>
      <c r="C61" s="152" t="s">
        <v>100</v>
      </c>
      <c r="D61" s="152"/>
      <c r="E61" s="34"/>
      <c r="F61" s="77"/>
      <c r="G61" s="35"/>
    </row>
    <row r="62" spans="2:7" s="21" customFormat="1" ht="5.25" customHeight="1" x14ac:dyDescent="0.15">
      <c r="B62" s="32"/>
      <c r="C62" s="33"/>
      <c r="D62" s="134"/>
      <c r="E62" s="34"/>
      <c r="F62" s="69"/>
      <c r="G62" s="35"/>
    </row>
    <row r="63" spans="2:7" s="21" customFormat="1" ht="17.25" customHeight="1" x14ac:dyDescent="0.2">
      <c r="B63" s="32"/>
      <c r="C63" s="33"/>
      <c r="D63" s="134" t="s">
        <v>97</v>
      </c>
      <c r="E63" s="34"/>
      <c r="F63" s="77">
        <v>50000</v>
      </c>
      <c r="G63" s="35" t="s">
        <v>177</v>
      </c>
    </row>
    <row r="64" spans="2:7" s="21" customFormat="1" ht="5.25" customHeight="1" x14ac:dyDescent="0.15">
      <c r="B64" s="32"/>
      <c r="C64" s="33"/>
      <c r="E64" s="34"/>
      <c r="F64" s="69"/>
      <c r="G64" s="35"/>
    </row>
    <row r="65" spans="2:7" s="21" customFormat="1" ht="17.25" customHeight="1" x14ac:dyDescent="0.2">
      <c r="B65" s="32"/>
      <c r="C65" s="33"/>
      <c r="D65" s="134" t="s">
        <v>101</v>
      </c>
      <c r="E65" s="34"/>
      <c r="F65" s="77">
        <v>3000</v>
      </c>
      <c r="G65" s="35" t="s">
        <v>189</v>
      </c>
    </row>
    <row r="66" spans="2:7" s="21" customFormat="1" ht="5.25" customHeight="1" x14ac:dyDescent="0.15">
      <c r="B66" s="32"/>
      <c r="C66" s="33"/>
      <c r="D66" s="134"/>
      <c r="E66" s="34"/>
      <c r="F66" s="69"/>
      <c r="G66" s="35"/>
    </row>
    <row r="67" spans="2:7" s="21" customFormat="1" ht="17.25" customHeight="1" x14ac:dyDescent="0.15">
      <c r="B67" s="32"/>
      <c r="C67" s="33"/>
      <c r="D67" s="134" t="s">
        <v>102</v>
      </c>
      <c r="E67" s="34"/>
      <c r="F67" s="69"/>
      <c r="G67" s="35"/>
    </row>
    <row r="68" spans="2:7" s="21" customFormat="1" ht="5.25" customHeight="1" x14ac:dyDescent="0.15">
      <c r="B68" s="32"/>
      <c r="C68" s="33"/>
      <c r="D68" s="134"/>
      <c r="E68" s="34"/>
      <c r="F68" s="69"/>
      <c r="G68" s="35"/>
    </row>
    <row r="69" spans="2:7" s="21" customFormat="1" ht="17.25" customHeight="1" x14ac:dyDescent="0.15">
      <c r="B69" s="32"/>
      <c r="C69" s="33"/>
      <c r="D69" s="134" t="s">
        <v>48</v>
      </c>
      <c r="E69" s="34"/>
      <c r="F69" s="69"/>
      <c r="G69" s="35"/>
    </row>
    <row r="70" spans="2:7" s="21" customFormat="1" ht="15" customHeight="1" x14ac:dyDescent="0.15">
      <c r="B70" s="32"/>
      <c r="C70" s="33"/>
      <c r="D70" s="134"/>
      <c r="E70" s="34"/>
      <c r="F70" s="69"/>
      <c r="G70" s="35"/>
    </row>
    <row r="71" spans="2:7" s="21" customFormat="1" ht="15" customHeight="1" x14ac:dyDescent="0.2">
      <c r="B71" s="32"/>
      <c r="C71" s="152" t="s">
        <v>103</v>
      </c>
      <c r="D71" s="152"/>
      <c r="E71" s="34"/>
      <c r="F71" s="77"/>
      <c r="G71" s="35"/>
    </row>
    <row r="72" spans="2:7" s="21" customFormat="1" ht="5.25" customHeight="1" x14ac:dyDescent="0.15">
      <c r="B72" s="32"/>
      <c r="C72" s="33"/>
      <c r="D72" s="134"/>
      <c r="E72" s="34"/>
      <c r="F72" s="69"/>
      <c r="G72" s="35"/>
    </row>
    <row r="73" spans="2:7" s="21" customFormat="1" ht="17.25" customHeight="1" x14ac:dyDescent="0.2">
      <c r="B73" s="32"/>
      <c r="C73" s="40"/>
      <c r="D73" s="134" t="s">
        <v>104</v>
      </c>
      <c r="E73" s="34"/>
      <c r="F73" s="77">
        <v>4000</v>
      </c>
      <c r="G73" s="35" t="s">
        <v>190</v>
      </c>
    </row>
    <row r="74" spans="2:7" s="21" customFormat="1" ht="5.25" customHeight="1" x14ac:dyDescent="0.15">
      <c r="B74" s="32"/>
      <c r="C74" s="33"/>
      <c r="D74" s="134"/>
      <c r="E74" s="34"/>
      <c r="F74" s="69"/>
      <c r="G74" s="35"/>
    </row>
    <row r="75" spans="2:7" s="21" customFormat="1" ht="15" customHeight="1" x14ac:dyDescent="0.15">
      <c r="B75" s="32"/>
      <c r="C75" s="33"/>
      <c r="D75" s="134" t="s">
        <v>29</v>
      </c>
      <c r="E75" s="34"/>
      <c r="F75" s="69"/>
      <c r="G75" s="35"/>
    </row>
    <row r="76" spans="2:7" s="21" customFormat="1" ht="15" customHeight="1" x14ac:dyDescent="0.15">
      <c r="B76" s="32"/>
      <c r="C76" s="33"/>
      <c r="D76" s="134"/>
      <c r="E76" s="34"/>
      <c r="F76" s="69"/>
      <c r="G76" s="35"/>
    </row>
    <row r="77" spans="2:7" s="21" customFormat="1" ht="17.25" customHeight="1" x14ac:dyDescent="0.15">
      <c r="B77" s="32"/>
      <c r="C77" s="152" t="s">
        <v>105</v>
      </c>
      <c r="D77" s="152"/>
      <c r="E77" s="34"/>
      <c r="F77" s="69"/>
      <c r="G77" s="35"/>
    </row>
    <row r="78" spans="2:7" s="21" customFormat="1" ht="17.25" customHeight="1" x14ac:dyDescent="0.15">
      <c r="B78" s="32"/>
      <c r="C78" s="134"/>
      <c r="D78" s="134"/>
      <c r="E78" s="34"/>
      <c r="F78" s="69"/>
      <c r="G78" s="35"/>
    </row>
    <row r="79" spans="2:7" s="21" customFormat="1" ht="17.25" customHeight="1" x14ac:dyDescent="0.15">
      <c r="B79" s="32"/>
      <c r="C79" s="152" t="s">
        <v>108</v>
      </c>
      <c r="D79" s="152"/>
      <c r="E79" s="34"/>
      <c r="F79" s="69"/>
      <c r="G79" s="35"/>
    </row>
    <row r="80" spans="2:7" s="21" customFormat="1" ht="15" customHeight="1" x14ac:dyDescent="0.15">
      <c r="B80" s="32"/>
      <c r="C80" s="33"/>
      <c r="D80" s="36"/>
      <c r="E80" s="34"/>
      <c r="F80" s="69"/>
      <c r="G80" s="35"/>
    </row>
    <row r="81" spans="2:7" s="21" customFormat="1" ht="17.25" customHeight="1" x14ac:dyDescent="0.2">
      <c r="B81" s="37"/>
      <c r="C81" s="153" t="s">
        <v>92</v>
      </c>
      <c r="D81" s="153"/>
      <c r="E81" s="38"/>
      <c r="F81" s="78">
        <f>SUM(F53:F79)</f>
        <v>57000</v>
      </c>
      <c r="G81" s="39"/>
    </row>
    <row r="82" spans="2:7" s="21" customFormat="1" ht="23.25" customHeight="1" x14ac:dyDescent="0.2">
      <c r="B82" s="23"/>
      <c r="C82" s="154" t="s">
        <v>98</v>
      </c>
      <c r="D82" s="154"/>
      <c r="E82" s="24"/>
      <c r="F82" s="80">
        <f>SUM(F41,F51,F81)</f>
        <v>9076000</v>
      </c>
      <c r="G82" s="41"/>
    </row>
  </sheetData>
  <mergeCells count="21">
    <mergeCell ref="B2:D3"/>
    <mergeCell ref="B4:G4"/>
    <mergeCell ref="C5:D5"/>
    <mergeCell ref="C7:D7"/>
    <mergeCell ref="C43:D43"/>
    <mergeCell ref="C31:D31"/>
    <mergeCell ref="C37:D37"/>
    <mergeCell ref="C9:D9"/>
    <mergeCell ref="C17:D17"/>
    <mergeCell ref="C19:D19"/>
    <mergeCell ref="C21:D21"/>
    <mergeCell ref="C51:D51"/>
    <mergeCell ref="C53:D53"/>
    <mergeCell ref="C61:D61"/>
    <mergeCell ref="C39:D39"/>
    <mergeCell ref="C41:D41"/>
    <mergeCell ref="C82:D82"/>
    <mergeCell ref="C71:D71"/>
    <mergeCell ref="C77:D77"/>
    <mergeCell ref="C79:D79"/>
    <mergeCell ref="C81:D81"/>
  </mergeCells>
  <phoneticPr fontId="1"/>
  <pageMargins left="0.75" right="0.75" top="1" bottom="1" header="0.51200000000000001" footer="0.51200000000000001"/>
  <pageSetup paperSize="9" scale="63"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53"/>
  <sheetViews>
    <sheetView view="pageBreakPreview" zoomScale="80" zoomScaleNormal="100" zoomScaleSheetLayoutView="80" workbookViewId="0">
      <selection activeCell="O16" sqref="O16"/>
    </sheetView>
  </sheetViews>
  <sheetFormatPr defaultRowHeight="13.5" x14ac:dyDescent="0.15"/>
  <cols>
    <col min="1" max="1" width="6.75" style="82" customWidth="1"/>
    <col min="2" max="6" width="6.75" style="99" customWidth="1"/>
    <col min="7" max="7" width="7.5" style="82" bestFit="1" customWidth="1"/>
    <col min="8" max="12" width="7.5" style="99" customWidth="1"/>
    <col min="13" max="18" width="5" style="82" bestFit="1" customWidth="1"/>
    <col min="19" max="20" width="7.25" style="82" customWidth="1"/>
    <col min="21" max="24" width="5.25" style="82" customWidth="1"/>
    <col min="25" max="26" width="4.5" style="82" customWidth="1"/>
    <col min="27" max="27" width="18.875" style="82" customWidth="1"/>
    <col min="28" max="28" width="14.25" style="82" customWidth="1"/>
    <col min="29" max="29" width="2.25" style="82" customWidth="1"/>
    <col min="30" max="30" width="9" style="82"/>
    <col min="31" max="31" width="8.75" style="82" customWidth="1"/>
    <col min="32" max="32" width="18.875" style="82" customWidth="1"/>
    <col min="33" max="33" width="3.75" style="82" bestFit="1" customWidth="1"/>
    <col min="34" max="34" width="30.375" style="82" customWidth="1"/>
    <col min="35" max="16384" width="9" style="82"/>
  </cols>
  <sheetData>
    <row r="1" spans="1:28" x14ac:dyDescent="0.15">
      <c r="A1" s="19" t="s">
        <v>216</v>
      </c>
    </row>
    <row r="2" spans="1:28" ht="17.25" customHeight="1" x14ac:dyDescent="0.15">
      <c r="A2" s="160" t="s">
        <v>265</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row>
    <row r="4" spans="1:28" x14ac:dyDescent="0.15">
      <c r="X4" s="159" t="s">
        <v>217</v>
      </c>
      <c r="Y4" s="159"/>
      <c r="Z4" s="159"/>
      <c r="AA4" s="159"/>
      <c r="AB4" s="159"/>
    </row>
    <row r="5" spans="1:28" x14ac:dyDescent="0.15">
      <c r="X5" s="136"/>
      <c r="Y5" s="136"/>
      <c r="Z5" s="136"/>
      <c r="AA5" s="136"/>
      <c r="AB5" s="108"/>
    </row>
    <row r="6" spans="1:28" ht="13.5" customHeight="1" x14ac:dyDescent="0.15">
      <c r="A6" s="161" t="s">
        <v>218</v>
      </c>
      <c r="B6" s="164" t="s">
        <v>31</v>
      </c>
      <c r="C6" s="167" t="s">
        <v>118</v>
      </c>
      <c r="D6" s="170" t="s">
        <v>119</v>
      </c>
      <c r="E6" s="167" t="s">
        <v>120</v>
      </c>
      <c r="F6" s="170" t="s">
        <v>119</v>
      </c>
      <c r="G6" s="173" t="s">
        <v>55</v>
      </c>
      <c r="H6" s="277" t="s">
        <v>192</v>
      </c>
      <c r="I6" s="277" t="s">
        <v>193</v>
      </c>
      <c r="J6" s="176" t="s">
        <v>56</v>
      </c>
      <c r="K6" s="278" t="s">
        <v>194</v>
      </c>
      <c r="L6" s="278" t="s">
        <v>195</v>
      </c>
      <c r="M6" s="179" t="s">
        <v>57</v>
      </c>
      <c r="N6" s="180"/>
      <c r="O6" s="180"/>
      <c r="P6" s="180"/>
      <c r="Q6" s="180"/>
      <c r="R6" s="181"/>
      <c r="S6" s="182" t="s">
        <v>58</v>
      </c>
      <c r="T6" s="182" t="s">
        <v>59</v>
      </c>
      <c r="U6" s="179" t="s">
        <v>60</v>
      </c>
      <c r="V6" s="180"/>
      <c r="W6" s="180"/>
      <c r="X6" s="180"/>
      <c r="Y6" s="180"/>
      <c r="Z6" s="180"/>
      <c r="AA6" s="181"/>
      <c r="AB6" s="185" t="s">
        <v>52</v>
      </c>
    </row>
    <row r="7" spans="1:28" ht="24" customHeight="1" x14ac:dyDescent="0.15">
      <c r="A7" s="162"/>
      <c r="B7" s="165"/>
      <c r="C7" s="168"/>
      <c r="D7" s="171"/>
      <c r="E7" s="168"/>
      <c r="F7" s="171"/>
      <c r="G7" s="174"/>
      <c r="H7" s="279"/>
      <c r="I7" s="279"/>
      <c r="J7" s="177"/>
      <c r="K7" s="280"/>
      <c r="L7" s="280"/>
      <c r="M7" s="188" t="s">
        <v>61</v>
      </c>
      <c r="N7" s="189"/>
      <c r="O7" s="188" t="s">
        <v>62</v>
      </c>
      <c r="P7" s="189"/>
      <c r="Q7" s="188" t="s">
        <v>63</v>
      </c>
      <c r="R7" s="189"/>
      <c r="S7" s="183"/>
      <c r="T7" s="183"/>
      <c r="U7" s="190" t="s">
        <v>64</v>
      </c>
      <c r="V7" s="191"/>
      <c r="W7" s="191"/>
      <c r="X7" s="192"/>
      <c r="Y7" s="193" t="s">
        <v>65</v>
      </c>
      <c r="Z7" s="193" t="s">
        <v>66</v>
      </c>
      <c r="AA7" s="195" t="s">
        <v>67</v>
      </c>
      <c r="AB7" s="186"/>
    </row>
    <row r="8" spans="1:28" ht="31.5" customHeight="1" x14ac:dyDescent="0.15">
      <c r="A8" s="163"/>
      <c r="B8" s="166"/>
      <c r="C8" s="169"/>
      <c r="D8" s="172"/>
      <c r="E8" s="169"/>
      <c r="F8" s="172"/>
      <c r="G8" s="175"/>
      <c r="H8" s="281"/>
      <c r="I8" s="281"/>
      <c r="J8" s="178"/>
      <c r="K8" s="282"/>
      <c r="L8" s="282"/>
      <c r="M8" s="114" t="s">
        <v>68</v>
      </c>
      <c r="N8" s="114" t="s">
        <v>69</v>
      </c>
      <c r="O8" s="114" t="s">
        <v>68</v>
      </c>
      <c r="P8" s="114" t="s">
        <v>69</v>
      </c>
      <c r="Q8" s="114" t="s">
        <v>68</v>
      </c>
      <c r="R8" s="114" t="s">
        <v>69</v>
      </c>
      <c r="S8" s="184"/>
      <c r="T8" s="184"/>
      <c r="U8" s="83" t="s">
        <v>121</v>
      </c>
      <c r="V8" s="84" t="s">
        <v>122</v>
      </c>
      <c r="W8" s="84" t="s">
        <v>123</v>
      </c>
      <c r="X8" s="84" t="s">
        <v>124</v>
      </c>
      <c r="Y8" s="194"/>
      <c r="Z8" s="194"/>
      <c r="AA8" s="196"/>
      <c r="AB8" s="187"/>
    </row>
    <row r="9" spans="1:28" ht="13.5" customHeight="1" x14ac:dyDescent="0.15">
      <c r="A9" s="85" t="s">
        <v>27</v>
      </c>
      <c r="B9" s="86" t="s">
        <v>27</v>
      </c>
      <c r="C9" s="87" t="s">
        <v>125</v>
      </c>
      <c r="D9" s="88" t="s">
        <v>125</v>
      </c>
      <c r="E9" s="89" t="s">
        <v>125</v>
      </c>
      <c r="F9" s="90" t="s">
        <v>125</v>
      </c>
      <c r="G9" s="91" t="s">
        <v>196</v>
      </c>
      <c r="H9" s="90" t="s">
        <v>196</v>
      </c>
      <c r="I9" s="90" t="s">
        <v>196</v>
      </c>
      <c r="J9" s="90" t="s">
        <v>196</v>
      </c>
      <c r="K9" s="90" t="s">
        <v>196</v>
      </c>
      <c r="L9" s="90" t="s">
        <v>196</v>
      </c>
      <c r="M9" s="85" t="s">
        <v>27</v>
      </c>
      <c r="N9" s="85" t="s">
        <v>27</v>
      </c>
      <c r="O9" s="85" t="s">
        <v>27</v>
      </c>
      <c r="P9" s="92" t="s">
        <v>27</v>
      </c>
      <c r="Q9" s="92" t="s">
        <v>27</v>
      </c>
      <c r="R9" s="92" t="s">
        <v>27</v>
      </c>
      <c r="S9" s="85"/>
      <c r="T9" s="92"/>
      <c r="U9" s="92" t="s">
        <v>27</v>
      </c>
      <c r="V9" s="93" t="s">
        <v>126</v>
      </c>
      <c r="W9" s="93" t="s">
        <v>125</v>
      </c>
      <c r="X9" s="93" t="s">
        <v>125</v>
      </c>
      <c r="Y9" s="93" t="s">
        <v>70</v>
      </c>
      <c r="Z9" s="85" t="s">
        <v>71</v>
      </c>
      <c r="AA9" s="85"/>
      <c r="AB9" s="135"/>
    </row>
    <row r="10" spans="1:28" ht="41.25" customHeight="1" x14ac:dyDescent="0.15">
      <c r="A10" s="116"/>
      <c r="B10" s="117"/>
      <c r="C10" s="118"/>
      <c r="D10" s="119"/>
      <c r="E10" s="118"/>
      <c r="F10" s="120"/>
      <c r="G10" s="121"/>
      <c r="H10" s="122"/>
      <c r="I10" s="122"/>
      <c r="J10" s="122"/>
      <c r="K10" s="122"/>
      <c r="L10" s="122"/>
      <c r="M10" s="116"/>
      <c r="N10" s="116"/>
      <c r="O10" s="116"/>
      <c r="P10" s="116"/>
      <c r="Q10" s="116"/>
      <c r="R10" s="116"/>
      <c r="S10" s="123"/>
      <c r="T10" s="98"/>
      <c r="U10" s="116">
        <f>SUM(V10:X10)</f>
        <v>0</v>
      </c>
      <c r="V10" s="116"/>
      <c r="W10" s="116"/>
      <c r="X10" s="116"/>
      <c r="Y10" s="116"/>
      <c r="Z10" s="124"/>
      <c r="AA10" s="124"/>
      <c r="AB10" s="96"/>
    </row>
    <row r="14" spans="1:28" s="102" customFormat="1" x14ac:dyDescent="0.15">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row>
    <row r="15" spans="1:28" s="102" customFormat="1" x14ac:dyDescent="0.15">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row>
    <row r="16" spans="1:28" s="102" customFormat="1" x14ac:dyDescent="0.15">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row>
    <row r="17" spans="1:32" s="102" customFormat="1" x14ac:dyDescent="0.15">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row>
    <row r="18" spans="1:32" s="99" customFormat="1" x14ac:dyDescent="0.15"/>
    <row r="19" spans="1:32" s="101" customFormat="1" x14ac:dyDescent="0.15">
      <c r="AE19" s="99"/>
      <c r="AF19" s="99"/>
    </row>
    <row r="20" spans="1:32" s="101" customFormat="1" x14ac:dyDescent="0.15">
      <c r="AE20" s="99"/>
      <c r="AF20" s="99"/>
    </row>
    <row r="21" spans="1:32" s="101" customFormat="1" x14ac:dyDescent="0.15">
      <c r="AE21" s="99"/>
    </row>
    <row r="22" spans="1:32" s="101" customFormat="1" x14ac:dyDescent="0.15">
      <c r="AE22" s="99"/>
    </row>
    <row r="23" spans="1:32" s="101" customFormat="1" x14ac:dyDescent="0.15">
      <c r="AE23" s="99"/>
    </row>
    <row r="24" spans="1:32" s="101" customFormat="1" x14ac:dyDescent="0.15">
      <c r="AE24" s="99"/>
    </row>
    <row r="25" spans="1:32" s="101" customFormat="1" x14ac:dyDescent="0.15">
      <c r="AE25" s="99"/>
    </row>
    <row r="26" spans="1:32" s="101" customFormat="1" x14ac:dyDescent="0.15">
      <c r="AE26" s="99"/>
    </row>
    <row r="27" spans="1:32" s="101" customFormat="1" x14ac:dyDescent="0.15">
      <c r="AE27" s="99"/>
    </row>
    <row r="28" spans="1:32" s="101" customFormat="1" x14ac:dyDescent="0.15">
      <c r="AE28" s="99"/>
    </row>
    <row r="29" spans="1:32" s="100" customFormat="1" x14ac:dyDescent="0.15">
      <c r="B29" s="101"/>
      <c r="C29" s="101"/>
      <c r="D29" s="101"/>
      <c r="E29" s="101"/>
      <c r="F29" s="101"/>
      <c r="H29" s="101"/>
      <c r="I29" s="101"/>
      <c r="J29" s="101"/>
      <c r="K29" s="101"/>
      <c r="L29" s="101"/>
      <c r="AE29" s="82"/>
    </row>
    <row r="30" spans="1:32" s="100" customFormat="1" x14ac:dyDescent="0.15">
      <c r="B30" s="101"/>
      <c r="C30" s="101"/>
      <c r="D30" s="101"/>
      <c r="E30" s="101"/>
      <c r="F30" s="101"/>
      <c r="H30" s="101"/>
      <c r="I30" s="101"/>
      <c r="J30" s="101"/>
      <c r="K30" s="101"/>
      <c r="L30" s="101"/>
      <c r="AE30" s="82"/>
    </row>
    <row r="31" spans="1:32" s="100" customFormat="1" ht="11.25" x14ac:dyDescent="0.15">
      <c r="B31" s="101"/>
      <c r="C31" s="101"/>
      <c r="D31" s="101"/>
      <c r="E31" s="101"/>
      <c r="F31" s="101"/>
      <c r="H31" s="101"/>
      <c r="I31" s="101"/>
      <c r="J31" s="101"/>
      <c r="K31" s="101"/>
      <c r="L31" s="101"/>
    </row>
    <row r="32" spans="1:32" s="100" customFormat="1" ht="11.25" x14ac:dyDescent="0.15">
      <c r="B32" s="101"/>
      <c r="C32" s="101"/>
      <c r="D32" s="101"/>
      <c r="E32" s="101"/>
      <c r="F32" s="101"/>
      <c r="H32" s="101"/>
      <c r="I32" s="101"/>
      <c r="J32" s="101"/>
      <c r="K32" s="101"/>
      <c r="L32" s="101"/>
    </row>
    <row r="33" spans="2:32" s="100" customFormat="1" ht="11.25" x14ac:dyDescent="0.15">
      <c r="B33" s="101"/>
      <c r="C33" s="101"/>
      <c r="D33" s="101"/>
      <c r="E33" s="101"/>
      <c r="F33" s="101"/>
      <c r="H33" s="101"/>
      <c r="I33" s="101"/>
      <c r="J33" s="101"/>
      <c r="K33" s="101"/>
      <c r="L33" s="101"/>
    </row>
    <row r="34" spans="2:32" s="100" customFormat="1" ht="11.25" x14ac:dyDescent="0.15">
      <c r="B34" s="101"/>
      <c r="C34" s="101"/>
      <c r="D34" s="101"/>
      <c r="E34" s="101"/>
      <c r="F34" s="101"/>
      <c r="H34" s="101"/>
      <c r="I34" s="101"/>
      <c r="J34" s="101"/>
      <c r="K34" s="101"/>
      <c r="L34" s="101"/>
    </row>
    <row r="35" spans="2:32" s="100" customFormat="1" ht="11.25" x14ac:dyDescent="0.15">
      <c r="B35" s="101"/>
      <c r="C35" s="101"/>
      <c r="D35" s="101"/>
      <c r="E35" s="101"/>
      <c r="F35" s="101"/>
      <c r="H35" s="101"/>
      <c r="I35" s="101"/>
      <c r="J35" s="101"/>
      <c r="K35" s="101"/>
      <c r="L35" s="101"/>
    </row>
    <row r="36" spans="2:32" s="100" customFormat="1" ht="11.25" x14ac:dyDescent="0.15">
      <c r="B36" s="101"/>
      <c r="C36" s="101"/>
      <c r="D36" s="101"/>
      <c r="E36" s="101"/>
      <c r="F36" s="101"/>
      <c r="H36" s="101"/>
      <c r="I36" s="101"/>
      <c r="J36" s="101"/>
      <c r="K36" s="101"/>
      <c r="L36" s="101"/>
    </row>
    <row r="37" spans="2:32" s="100" customFormat="1" ht="11.25" x14ac:dyDescent="0.15">
      <c r="B37" s="101"/>
      <c r="C37" s="101"/>
      <c r="D37" s="101"/>
      <c r="E37" s="101"/>
      <c r="F37" s="101"/>
      <c r="H37" s="101"/>
      <c r="I37" s="101"/>
      <c r="J37" s="101"/>
      <c r="K37" s="101"/>
      <c r="L37" s="101"/>
    </row>
    <row r="38" spans="2:32" s="100" customFormat="1" x14ac:dyDescent="0.15">
      <c r="B38" s="101"/>
      <c r="C38" s="101"/>
      <c r="D38" s="101"/>
      <c r="E38" s="101"/>
      <c r="F38" s="101"/>
      <c r="H38" s="101"/>
      <c r="I38" s="101"/>
      <c r="J38" s="101"/>
      <c r="K38" s="101"/>
      <c r="L38" s="101"/>
      <c r="V38" s="103" t="s">
        <v>37</v>
      </c>
      <c r="W38" s="103" t="s">
        <v>127</v>
      </c>
      <c r="X38" s="104" t="s">
        <v>203</v>
      </c>
      <c r="Y38" s="105" t="s">
        <v>204</v>
      </c>
      <c r="Z38" s="106" t="s">
        <v>72</v>
      </c>
      <c r="AA38" s="103" t="s">
        <v>73</v>
      </c>
    </row>
    <row r="39" spans="2:32" x14ac:dyDescent="0.15">
      <c r="V39" s="103" t="s">
        <v>38</v>
      </c>
      <c r="W39" s="103" t="s">
        <v>128</v>
      </c>
      <c r="X39" s="104" t="s">
        <v>197</v>
      </c>
      <c r="Y39" s="105" t="s">
        <v>198</v>
      </c>
      <c r="Z39" s="106" t="s">
        <v>74</v>
      </c>
      <c r="AA39" s="103" t="s">
        <v>75</v>
      </c>
      <c r="AE39" s="100"/>
      <c r="AF39" s="100"/>
    </row>
    <row r="40" spans="2:32" x14ac:dyDescent="0.15">
      <c r="V40" s="103" t="s">
        <v>39</v>
      </c>
      <c r="W40" s="103" t="s">
        <v>129</v>
      </c>
      <c r="X40" s="104" t="s">
        <v>199</v>
      </c>
      <c r="Y40" s="105" t="s">
        <v>200</v>
      </c>
      <c r="Z40" s="107"/>
      <c r="AA40" s="103" t="s">
        <v>130</v>
      </c>
      <c r="AE40" s="100"/>
    </row>
    <row r="41" spans="2:32" x14ac:dyDescent="0.15">
      <c r="V41" s="103" t="s">
        <v>40</v>
      </c>
      <c r="W41" s="103" t="s">
        <v>76</v>
      </c>
      <c r="X41" s="104" t="s">
        <v>201</v>
      </c>
      <c r="Y41" s="105" t="s">
        <v>77</v>
      </c>
      <c r="Z41" s="108"/>
      <c r="AA41" s="103" t="s">
        <v>131</v>
      </c>
      <c r="AE41" s="100"/>
    </row>
    <row r="42" spans="2:32" x14ac:dyDescent="0.15">
      <c r="V42" s="103" t="s">
        <v>41</v>
      </c>
      <c r="W42" s="103" t="s">
        <v>132</v>
      </c>
      <c r="X42" s="104" t="s">
        <v>202</v>
      </c>
      <c r="Y42" s="105" t="s">
        <v>53</v>
      </c>
      <c r="Z42" s="108"/>
      <c r="AA42" s="103" t="s">
        <v>133</v>
      </c>
      <c r="AE42" s="100"/>
    </row>
    <row r="43" spans="2:32" x14ac:dyDescent="0.15">
      <c r="W43" s="97" t="s">
        <v>134</v>
      </c>
      <c r="X43" s="94"/>
      <c r="Y43" s="105" t="s">
        <v>54</v>
      </c>
      <c r="AA43" s="103" t="s">
        <v>54</v>
      </c>
      <c r="AE43" s="100"/>
    </row>
    <row r="44" spans="2:32" x14ac:dyDescent="0.15">
      <c r="W44" s="103" t="s">
        <v>78</v>
      </c>
      <c r="X44" s="95"/>
      <c r="AE44" s="100"/>
    </row>
    <row r="45" spans="2:32" x14ac:dyDescent="0.15">
      <c r="W45" s="103" t="s">
        <v>135</v>
      </c>
      <c r="AE45" s="100"/>
    </row>
    <row r="46" spans="2:32" x14ac:dyDescent="0.15">
      <c r="W46" s="103" t="s">
        <v>136</v>
      </c>
      <c r="AE46" s="100"/>
    </row>
    <row r="47" spans="2:32" x14ac:dyDescent="0.15">
      <c r="W47" s="103" t="s">
        <v>137</v>
      </c>
      <c r="AE47" s="100"/>
    </row>
    <row r="48" spans="2:32" x14ac:dyDescent="0.15">
      <c r="W48" s="103" t="s">
        <v>138</v>
      </c>
    </row>
    <row r="49" spans="23:23" x14ac:dyDescent="0.15">
      <c r="W49" s="103" t="s">
        <v>139</v>
      </c>
    </row>
    <row r="50" spans="23:23" x14ac:dyDescent="0.15">
      <c r="W50" s="103" t="s">
        <v>140</v>
      </c>
    </row>
    <row r="51" spans="23:23" x14ac:dyDescent="0.15">
      <c r="W51" s="103" t="s">
        <v>141</v>
      </c>
    </row>
    <row r="52" spans="23:23" x14ac:dyDescent="0.15">
      <c r="W52" s="103" t="s">
        <v>142</v>
      </c>
    </row>
    <row r="53" spans="23:23" x14ac:dyDescent="0.15">
      <c r="W53" s="103" t="s">
        <v>143</v>
      </c>
    </row>
  </sheetData>
  <mergeCells count="26">
    <mergeCell ref="T6:T8"/>
    <mergeCell ref="U6:AA6"/>
    <mergeCell ref="AB6:AB8"/>
    <mergeCell ref="M7:N7"/>
    <mergeCell ref="O7:P7"/>
    <mergeCell ref="Q7:R7"/>
    <mergeCell ref="U7:X7"/>
    <mergeCell ref="Y7:Y8"/>
    <mergeCell ref="Z7:Z8"/>
    <mergeCell ref="AA7:AA8"/>
    <mergeCell ref="X4:AB4"/>
    <mergeCell ref="A2:AB2"/>
    <mergeCell ref="A6:A8"/>
    <mergeCell ref="B6:B8"/>
    <mergeCell ref="C6:C8"/>
    <mergeCell ref="D6:D8"/>
    <mergeCell ref="E6:E8"/>
    <mergeCell ref="F6:F8"/>
    <mergeCell ref="G6:G8"/>
    <mergeCell ref="H6:H8"/>
    <mergeCell ref="I6:I8"/>
    <mergeCell ref="J6:J8"/>
    <mergeCell ref="K6:K8"/>
    <mergeCell ref="L6:L8"/>
    <mergeCell ref="M6:R6"/>
    <mergeCell ref="S6:S8"/>
  </mergeCells>
  <phoneticPr fontId="1"/>
  <dataValidations count="6">
    <dataValidation type="whole" imeMode="halfAlpha" operator="greaterThanOrEqual" allowBlank="1" showInputMessage="1" showErrorMessage="1" sqref="A10:F10">
      <formula1>1</formula1>
    </dataValidation>
    <dataValidation type="decimal" imeMode="halfAlpha" allowBlank="1" showInputMessage="1" showErrorMessage="1" sqref="G10:L10">
      <formula1>0</formula1>
      <formula2>100</formula2>
    </dataValidation>
    <dataValidation type="list" allowBlank="1" showInputMessage="1" showErrorMessage="1" sqref="S10:T10">
      <formula1>$Z$38:$Z$39</formula1>
    </dataValidation>
    <dataValidation type="list" allowBlank="1" showInputMessage="1" showErrorMessage="1" sqref="AA10">
      <formula1>$AA$38:$AA$43</formula1>
    </dataValidation>
    <dataValidation type="whole" imeMode="halfAlpha" operator="greaterThanOrEqual" allowBlank="1" showInputMessage="1" showErrorMessage="1" sqref="U10:X10 M10:R10">
      <formula1>0</formula1>
    </dataValidation>
    <dataValidation type="whole" imeMode="halfAlpha" allowBlank="1" showInputMessage="1" showErrorMessage="1" sqref="Y10">
      <formula1>2</formula1>
      <formula2>12</formula2>
    </dataValidation>
  </dataValidations>
  <pageMargins left="0.70866141732283472" right="0.70866141732283472" top="1.3385826771653544" bottom="0.74803149606299213" header="0.31496062992125984" footer="0.31496062992125984"/>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view="pageBreakPreview" zoomScale="80" zoomScaleNormal="80" zoomScaleSheetLayoutView="80" workbookViewId="0">
      <selection activeCell="O16" sqref="O16"/>
    </sheetView>
  </sheetViews>
  <sheetFormatPr defaultRowHeight="13.5" x14ac:dyDescent="0.15"/>
  <cols>
    <col min="1" max="2" width="1.375" style="288" customWidth="1"/>
    <col min="3" max="4" width="53.375" style="289" customWidth="1"/>
    <col min="5" max="16384" width="9" style="288"/>
  </cols>
  <sheetData>
    <row r="1" spans="1:4" ht="17.25" x14ac:dyDescent="0.15">
      <c r="A1" s="127" t="s">
        <v>219</v>
      </c>
    </row>
    <row r="2" spans="1:4" ht="27" customHeight="1" x14ac:dyDescent="0.15">
      <c r="C2" s="125" t="s">
        <v>220</v>
      </c>
      <c r="D2" s="125" t="s">
        <v>221</v>
      </c>
    </row>
    <row r="3" spans="1:4" ht="60" customHeight="1" x14ac:dyDescent="0.15">
      <c r="C3" s="290" t="s">
        <v>222</v>
      </c>
      <c r="D3" s="290" t="s">
        <v>223</v>
      </c>
    </row>
    <row r="4" spans="1:4" ht="42.75" customHeight="1" x14ac:dyDescent="0.15">
      <c r="C4" s="290" t="s">
        <v>224</v>
      </c>
      <c r="D4" s="290" t="s">
        <v>225</v>
      </c>
    </row>
    <row r="5" spans="1:4" ht="64.5" customHeight="1" x14ac:dyDescent="0.15">
      <c r="C5" s="290" t="s">
        <v>226</v>
      </c>
      <c r="D5" s="290" t="s">
        <v>228</v>
      </c>
    </row>
    <row r="6" spans="1:4" ht="48" customHeight="1" x14ac:dyDescent="0.15">
      <c r="C6" s="290" t="s">
        <v>227</v>
      </c>
      <c r="D6" s="290" t="s">
        <v>229</v>
      </c>
    </row>
    <row r="7" spans="1:4" ht="57" customHeight="1" x14ac:dyDescent="0.15">
      <c r="C7" s="290" t="s">
        <v>231</v>
      </c>
      <c r="D7" s="290" t="s">
        <v>230</v>
      </c>
    </row>
    <row r="8" spans="1:4" ht="92.25" customHeight="1" x14ac:dyDescent="0.15">
      <c r="C8" s="290" t="s">
        <v>232</v>
      </c>
      <c r="D8" s="290" t="s">
        <v>236</v>
      </c>
    </row>
    <row r="9" spans="1:4" ht="85.5" customHeight="1" x14ac:dyDescent="0.15">
      <c r="C9" s="290" t="s">
        <v>233</v>
      </c>
      <c r="D9" s="290" t="s">
        <v>235</v>
      </c>
    </row>
    <row r="10" spans="1:4" ht="199.5" customHeight="1" x14ac:dyDescent="0.15">
      <c r="C10" s="290" t="s">
        <v>234</v>
      </c>
      <c r="D10" s="290" t="s">
        <v>244</v>
      </c>
    </row>
    <row r="11" spans="1:4" ht="45.75" customHeight="1" x14ac:dyDescent="0.15">
      <c r="C11" s="290" t="s">
        <v>237</v>
      </c>
      <c r="D11" s="290" t="s">
        <v>238</v>
      </c>
    </row>
    <row r="12" spans="1:4" ht="81" customHeight="1" x14ac:dyDescent="0.15">
      <c r="C12" s="290" t="s">
        <v>240</v>
      </c>
      <c r="D12" s="290" t="s">
        <v>239</v>
      </c>
    </row>
    <row r="13" spans="1:4" ht="88.5" customHeight="1" x14ac:dyDescent="0.15">
      <c r="C13" s="290" t="s">
        <v>241</v>
      </c>
      <c r="D13" s="290" t="s">
        <v>242</v>
      </c>
    </row>
    <row r="14" spans="1:4" ht="110.25" customHeight="1" x14ac:dyDescent="0.15">
      <c r="C14" s="290" t="s">
        <v>243</v>
      </c>
      <c r="D14" s="290" t="s">
        <v>245</v>
      </c>
    </row>
    <row r="15" spans="1:4" ht="24" customHeight="1" x14ac:dyDescent="0.15">
      <c r="C15" s="126" t="s">
        <v>247</v>
      </c>
    </row>
    <row r="16" spans="1:4" ht="49.5" customHeight="1" x14ac:dyDescent="0.15">
      <c r="C16" s="290" t="s">
        <v>248</v>
      </c>
      <c r="D16" s="290" t="s">
        <v>246</v>
      </c>
    </row>
    <row r="17" spans="3:4" ht="45" customHeight="1" x14ac:dyDescent="0.15">
      <c r="C17" s="290" t="s">
        <v>249</v>
      </c>
      <c r="D17" s="290" t="s">
        <v>250</v>
      </c>
    </row>
    <row r="18" spans="3:4" ht="75" customHeight="1" x14ac:dyDescent="0.15">
      <c r="C18" s="290" t="s">
        <v>251</v>
      </c>
      <c r="D18" s="290" t="s">
        <v>252</v>
      </c>
    </row>
  </sheetData>
  <phoneticPr fontId="1"/>
  <pageMargins left="0.7" right="0.7" top="0.75" bottom="0.75" header="0.3" footer="0.3"/>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2"/>
  <sheetViews>
    <sheetView view="pageBreakPreview" zoomScale="60" zoomScaleNormal="100" workbookViewId="0">
      <selection activeCell="O16" sqref="O16"/>
    </sheetView>
  </sheetViews>
  <sheetFormatPr defaultRowHeight="13.5" x14ac:dyDescent="0.15"/>
  <cols>
    <col min="1" max="1" width="1.875" style="42" customWidth="1"/>
    <col min="2" max="3" width="2.125" style="42" customWidth="1"/>
    <col min="4" max="4" width="22.625" style="42" customWidth="1"/>
    <col min="5" max="5" width="2.125" style="42" customWidth="1"/>
    <col min="6" max="7" width="35.75" style="42" customWidth="1"/>
    <col min="8" max="8" width="34.5" style="42" customWidth="1"/>
    <col min="9" max="16384" width="9" style="42"/>
  </cols>
  <sheetData>
    <row r="2" spans="2:8" ht="17.25" x14ac:dyDescent="0.2">
      <c r="B2" s="43" t="s">
        <v>26</v>
      </c>
      <c r="G2" s="44"/>
      <c r="H2" s="44"/>
    </row>
    <row r="3" spans="2:8" ht="12" customHeight="1" x14ac:dyDescent="0.15"/>
    <row r="4" spans="2:8" s="45" customFormat="1" ht="19.5" customHeight="1" x14ac:dyDescent="0.15">
      <c r="G4" s="46"/>
      <c r="H4" s="46"/>
    </row>
    <row r="5" spans="2:8" s="47" customFormat="1" ht="34.5" customHeight="1" x14ac:dyDescent="0.15">
      <c r="B5" s="197" t="s">
        <v>144</v>
      </c>
      <c r="C5" s="197"/>
      <c r="D5" s="197"/>
      <c r="E5" s="197"/>
      <c r="F5" s="197"/>
      <c r="G5" s="197"/>
      <c r="H5" s="197"/>
    </row>
    <row r="6" spans="2:8" s="45" customFormat="1" ht="34.5" customHeight="1" x14ac:dyDescent="0.15">
      <c r="B6" s="198" t="s">
        <v>43</v>
      </c>
      <c r="C6" s="199"/>
      <c r="D6" s="199"/>
      <c r="E6" s="199"/>
      <c r="F6" s="199"/>
      <c r="G6" s="199"/>
      <c r="H6" s="200"/>
    </row>
    <row r="7" spans="2:8" s="45" customFormat="1" ht="24.75" customHeight="1" x14ac:dyDescent="0.15">
      <c r="B7" s="48"/>
      <c r="C7" s="201" t="s">
        <v>80</v>
      </c>
      <c r="D7" s="201"/>
      <c r="E7" s="49"/>
      <c r="F7" s="202" t="s">
        <v>145</v>
      </c>
      <c r="G7" s="203"/>
      <c r="H7" s="50" t="s">
        <v>146</v>
      </c>
    </row>
    <row r="8" spans="2:8" s="45" customFormat="1" ht="24" customHeight="1" x14ac:dyDescent="0.15">
      <c r="B8" s="204" t="s">
        <v>147</v>
      </c>
      <c r="C8" s="205"/>
      <c r="D8" s="205"/>
      <c r="E8" s="206"/>
      <c r="F8" s="210" t="s">
        <v>278</v>
      </c>
      <c r="G8" s="211"/>
      <c r="H8" s="214"/>
    </row>
    <row r="9" spans="2:8" s="45" customFormat="1" ht="24" customHeight="1" x14ac:dyDescent="0.15">
      <c r="B9" s="207"/>
      <c r="C9" s="208"/>
      <c r="D9" s="208"/>
      <c r="E9" s="209"/>
      <c r="F9" s="212"/>
      <c r="G9" s="213"/>
      <c r="H9" s="215"/>
    </row>
    <row r="10" spans="2:8" s="45" customFormat="1" ht="27.75" customHeight="1" x14ac:dyDescent="0.15">
      <c r="B10" s="51"/>
      <c r="C10" s="216" t="s">
        <v>44</v>
      </c>
      <c r="D10" s="216"/>
      <c r="E10" s="52"/>
      <c r="F10" s="217" t="s">
        <v>279</v>
      </c>
      <c r="G10" s="218"/>
      <c r="H10" s="285" t="s">
        <v>148</v>
      </c>
    </row>
    <row r="11" spans="2:8" s="45" customFormat="1" ht="27.75" customHeight="1" x14ac:dyDescent="0.15">
      <c r="B11" s="51"/>
      <c r="C11" s="223" t="s">
        <v>149</v>
      </c>
      <c r="D11" s="223"/>
      <c r="E11" s="223"/>
      <c r="F11" s="219"/>
      <c r="G11" s="220"/>
      <c r="H11" s="286"/>
    </row>
    <row r="12" spans="2:8" s="45" customFormat="1" ht="27.75" customHeight="1" x14ac:dyDescent="0.15">
      <c r="B12" s="51"/>
      <c r="C12" s="224" t="s">
        <v>150</v>
      </c>
      <c r="D12" s="225"/>
      <c r="E12" s="226"/>
      <c r="F12" s="219"/>
      <c r="G12" s="220"/>
      <c r="H12" s="286"/>
    </row>
    <row r="13" spans="2:8" s="45" customFormat="1" ht="27.75" customHeight="1" x14ac:dyDescent="0.15">
      <c r="B13" s="53"/>
      <c r="C13" s="224" t="s">
        <v>151</v>
      </c>
      <c r="D13" s="225"/>
      <c r="E13" s="226"/>
      <c r="F13" s="221"/>
      <c r="G13" s="222"/>
      <c r="H13" s="287"/>
    </row>
    <row r="14" spans="2:8" s="45" customFormat="1" ht="17.45" customHeight="1" x14ac:dyDescent="0.15">
      <c r="B14" s="223" t="s">
        <v>152</v>
      </c>
      <c r="C14" s="223"/>
      <c r="D14" s="223"/>
      <c r="E14" s="223"/>
      <c r="F14" s="227" t="s">
        <v>153</v>
      </c>
      <c r="G14" s="228"/>
      <c r="H14" s="231"/>
    </row>
    <row r="15" spans="2:8" s="45" customFormat="1" ht="15" customHeight="1" x14ac:dyDescent="0.15">
      <c r="B15" s="223"/>
      <c r="C15" s="223"/>
      <c r="D15" s="223"/>
      <c r="E15" s="223"/>
      <c r="F15" s="229"/>
      <c r="G15" s="230"/>
      <c r="H15" s="232"/>
    </row>
    <row r="16" spans="2:8" s="45" customFormat="1" ht="17.45" customHeight="1" x14ac:dyDescent="0.15">
      <c r="B16" s="223" t="s">
        <v>154</v>
      </c>
      <c r="C16" s="223"/>
      <c r="D16" s="223"/>
      <c r="E16" s="223"/>
      <c r="F16" s="227" t="s">
        <v>155</v>
      </c>
      <c r="G16" s="228"/>
      <c r="H16" s="231"/>
    </row>
    <row r="17" spans="2:8" s="45" customFormat="1" ht="15" customHeight="1" x14ac:dyDescent="0.15">
      <c r="B17" s="223"/>
      <c r="C17" s="223"/>
      <c r="D17" s="223"/>
      <c r="E17" s="223"/>
      <c r="F17" s="229"/>
      <c r="G17" s="230"/>
      <c r="H17" s="232"/>
    </row>
    <row r="18" spans="2:8" s="45" customFormat="1" ht="17.45" customHeight="1" x14ac:dyDescent="0.15">
      <c r="B18" s="51"/>
      <c r="C18" s="205" t="s">
        <v>156</v>
      </c>
      <c r="D18" s="205"/>
      <c r="E18" s="54"/>
      <c r="F18" s="51"/>
      <c r="G18" s="52"/>
      <c r="H18" s="55"/>
    </row>
    <row r="19" spans="2:8" s="45" customFormat="1" ht="15" customHeight="1" x14ac:dyDescent="0.15">
      <c r="B19" s="51"/>
      <c r="C19" s="233"/>
      <c r="D19" s="233"/>
      <c r="E19" s="56"/>
      <c r="F19" s="51"/>
      <c r="G19" s="52"/>
      <c r="H19" s="57"/>
    </row>
    <row r="20" spans="2:8" s="45" customFormat="1" ht="17.45" customHeight="1" x14ac:dyDescent="0.15">
      <c r="B20" s="51"/>
      <c r="C20" s="204" t="s">
        <v>157</v>
      </c>
      <c r="D20" s="205"/>
      <c r="E20" s="206"/>
      <c r="F20" s="236" t="s">
        <v>158</v>
      </c>
      <c r="G20" s="237"/>
      <c r="H20" s="240"/>
    </row>
    <row r="21" spans="2:8" s="45" customFormat="1" ht="15" customHeight="1" x14ac:dyDescent="0.15">
      <c r="B21" s="51"/>
      <c r="C21" s="234"/>
      <c r="D21" s="233"/>
      <c r="E21" s="235"/>
      <c r="F21" s="238"/>
      <c r="G21" s="239"/>
      <c r="H21" s="241"/>
    </row>
    <row r="22" spans="2:8" s="45" customFormat="1" ht="17.45" customHeight="1" x14ac:dyDescent="0.15">
      <c r="B22" s="57"/>
      <c r="C22" s="205" t="s">
        <v>159</v>
      </c>
      <c r="D22" s="205"/>
      <c r="E22" s="206"/>
      <c r="F22" s="236" t="s">
        <v>160</v>
      </c>
      <c r="G22" s="237"/>
      <c r="H22" s="242"/>
    </row>
    <row r="23" spans="2:8" s="45" customFormat="1" ht="15" customHeight="1" x14ac:dyDescent="0.15">
      <c r="B23" s="57"/>
      <c r="C23" s="208"/>
      <c r="D23" s="208"/>
      <c r="E23" s="209"/>
      <c r="F23" s="238"/>
      <c r="G23" s="239"/>
      <c r="H23" s="243"/>
    </row>
    <row r="24" spans="2:8" s="45" customFormat="1" ht="17.45" customHeight="1" x14ac:dyDescent="0.15">
      <c r="B24" s="57"/>
      <c r="C24" s="205" t="s">
        <v>161</v>
      </c>
      <c r="D24" s="205"/>
      <c r="E24" s="206"/>
      <c r="F24" s="244" t="s">
        <v>162</v>
      </c>
      <c r="G24" s="245"/>
      <c r="H24" s="242"/>
    </row>
    <row r="25" spans="2:8" s="45" customFormat="1" ht="15" customHeight="1" x14ac:dyDescent="0.15">
      <c r="B25" s="57"/>
      <c r="C25" s="208"/>
      <c r="D25" s="208"/>
      <c r="E25" s="209"/>
      <c r="F25" s="246"/>
      <c r="G25" s="247"/>
      <c r="H25" s="243"/>
    </row>
    <row r="26" spans="2:8" s="45" customFormat="1" ht="15" customHeight="1" x14ac:dyDescent="0.15">
      <c r="B26" s="51"/>
      <c r="C26" s="204" t="s">
        <v>163</v>
      </c>
      <c r="D26" s="205"/>
      <c r="E26" s="206"/>
      <c r="F26" s="236" t="s">
        <v>164</v>
      </c>
      <c r="G26" s="237"/>
      <c r="H26" s="242"/>
    </row>
    <row r="27" spans="2:8" s="45" customFormat="1" ht="15" customHeight="1" x14ac:dyDescent="0.15">
      <c r="B27" s="51"/>
      <c r="C27" s="234"/>
      <c r="D27" s="233"/>
      <c r="E27" s="235"/>
      <c r="F27" s="238"/>
      <c r="G27" s="239"/>
      <c r="H27" s="243"/>
    </row>
    <row r="28" spans="2:8" s="45" customFormat="1" ht="17.25" customHeight="1" x14ac:dyDescent="0.15">
      <c r="B28" s="58"/>
      <c r="C28" s="205" t="s">
        <v>165</v>
      </c>
      <c r="D28" s="205"/>
      <c r="E28" s="59"/>
      <c r="F28" s="58"/>
      <c r="G28" s="59"/>
      <c r="H28" s="55"/>
    </row>
    <row r="29" spans="2:8" s="45" customFormat="1" ht="17.25" customHeight="1" x14ac:dyDescent="0.15">
      <c r="B29" s="51"/>
      <c r="C29" s="208"/>
      <c r="D29" s="208"/>
      <c r="E29" s="60"/>
      <c r="F29" s="51"/>
      <c r="G29" s="52"/>
      <c r="H29" s="53"/>
    </row>
    <row r="30" spans="2:8" s="45" customFormat="1" ht="17.25" customHeight="1" x14ac:dyDescent="0.15">
      <c r="B30" s="57"/>
      <c r="C30" s="234" t="s">
        <v>166</v>
      </c>
      <c r="D30" s="233"/>
      <c r="E30" s="235"/>
      <c r="F30" s="236" t="s">
        <v>167</v>
      </c>
      <c r="G30" s="237"/>
      <c r="H30" s="240"/>
    </row>
    <row r="31" spans="2:8" s="45" customFormat="1" ht="17.25" customHeight="1" x14ac:dyDescent="0.15">
      <c r="B31" s="57"/>
      <c r="C31" s="234"/>
      <c r="D31" s="233"/>
      <c r="E31" s="235"/>
      <c r="F31" s="238"/>
      <c r="G31" s="239"/>
      <c r="H31" s="241"/>
    </row>
    <row r="32" spans="2:8" s="45" customFormat="1" ht="15" customHeight="1" x14ac:dyDescent="0.15">
      <c r="B32" s="57"/>
      <c r="C32" s="204" t="s">
        <v>168</v>
      </c>
      <c r="D32" s="205"/>
      <c r="E32" s="206"/>
      <c r="F32" s="244" t="s">
        <v>10</v>
      </c>
      <c r="G32" s="245"/>
      <c r="H32" s="248"/>
    </row>
    <row r="33" spans="2:9" s="45" customFormat="1" ht="15" customHeight="1" x14ac:dyDescent="0.15">
      <c r="B33" s="57"/>
      <c r="C33" s="234"/>
      <c r="D33" s="233"/>
      <c r="E33" s="235"/>
      <c r="F33" s="246"/>
      <c r="G33" s="247"/>
      <c r="H33" s="249"/>
    </row>
    <row r="34" spans="2:9" s="45" customFormat="1" ht="17.45" customHeight="1" x14ac:dyDescent="0.15">
      <c r="B34" s="204" t="s">
        <v>105</v>
      </c>
      <c r="C34" s="205"/>
      <c r="D34" s="205"/>
      <c r="E34" s="206"/>
      <c r="F34" s="236" t="s">
        <v>11</v>
      </c>
      <c r="G34" s="237"/>
      <c r="H34" s="248"/>
    </row>
    <row r="35" spans="2:9" s="45" customFormat="1" ht="17.45" customHeight="1" x14ac:dyDescent="0.15">
      <c r="B35" s="207"/>
      <c r="C35" s="208"/>
      <c r="D35" s="208"/>
      <c r="E35" s="209"/>
      <c r="F35" s="238"/>
      <c r="G35" s="239"/>
      <c r="H35" s="249"/>
    </row>
    <row r="36" spans="2:9" s="45" customFormat="1" ht="17.45" customHeight="1" x14ac:dyDescent="0.15">
      <c r="B36" s="250" t="s">
        <v>12</v>
      </c>
      <c r="C36" s="251"/>
      <c r="D36" s="251"/>
      <c r="E36" s="252"/>
      <c r="F36" s="256" t="s">
        <v>13</v>
      </c>
      <c r="G36" s="257"/>
      <c r="H36" s="260"/>
      <c r="I36" s="61"/>
    </row>
    <row r="37" spans="2:9" s="45" customFormat="1" ht="15" customHeight="1" x14ac:dyDescent="0.15">
      <c r="B37" s="253"/>
      <c r="C37" s="254"/>
      <c r="D37" s="254"/>
      <c r="E37" s="255"/>
      <c r="F37" s="258"/>
      <c r="G37" s="259"/>
      <c r="H37" s="261"/>
    </row>
    <row r="38" spans="2:9" s="45" customFormat="1" ht="34.5" customHeight="1" x14ac:dyDescent="0.15">
      <c r="B38" s="198" t="s">
        <v>49</v>
      </c>
      <c r="C38" s="199"/>
      <c r="D38" s="199"/>
      <c r="E38" s="199"/>
      <c r="F38" s="199"/>
      <c r="G38" s="199"/>
      <c r="H38" s="200"/>
    </row>
    <row r="39" spans="2:9" s="45" customFormat="1" ht="33" customHeight="1" x14ac:dyDescent="0.15">
      <c r="B39" s="48"/>
      <c r="C39" s="201" t="s">
        <v>80</v>
      </c>
      <c r="D39" s="201"/>
      <c r="E39" s="49"/>
      <c r="F39" s="202" t="s">
        <v>145</v>
      </c>
      <c r="G39" s="203"/>
      <c r="H39" s="50" t="s">
        <v>146</v>
      </c>
    </row>
    <row r="40" spans="2:9" s="45" customFormat="1" ht="28.5" customHeight="1" x14ac:dyDescent="0.15">
      <c r="B40" s="58"/>
      <c r="C40" s="262" t="s">
        <v>50</v>
      </c>
      <c r="D40" s="262"/>
      <c r="E40" s="60"/>
      <c r="F40" s="217" t="s">
        <v>280</v>
      </c>
      <c r="G40" s="218"/>
      <c r="H40" s="285" t="s">
        <v>14</v>
      </c>
    </row>
    <row r="41" spans="2:9" s="45" customFormat="1" ht="28.5" customHeight="1" x14ac:dyDescent="0.15">
      <c r="B41" s="51"/>
      <c r="C41" s="224" t="s">
        <v>15</v>
      </c>
      <c r="D41" s="225"/>
      <c r="E41" s="226"/>
      <c r="F41" s="219"/>
      <c r="G41" s="220"/>
      <c r="H41" s="286"/>
    </row>
    <row r="42" spans="2:9" s="45" customFormat="1" ht="28.5" customHeight="1" x14ac:dyDescent="0.15">
      <c r="B42" s="57"/>
      <c r="C42" s="225" t="s">
        <v>150</v>
      </c>
      <c r="D42" s="225"/>
      <c r="E42" s="226"/>
      <c r="F42" s="219"/>
      <c r="G42" s="220"/>
      <c r="H42" s="286"/>
    </row>
    <row r="43" spans="2:9" s="45" customFormat="1" ht="28.5" customHeight="1" x14ac:dyDescent="0.15">
      <c r="B43" s="53"/>
      <c r="C43" s="225" t="s">
        <v>16</v>
      </c>
      <c r="D43" s="225"/>
      <c r="E43" s="226"/>
      <c r="F43" s="221"/>
      <c r="G43" s="222"/>
      <c r="H43" s="287"/>
    </row>
    <row r="44" spans="2:9" s="45" customFormat="1" ht="35.25" customHeight="1" x14ac:dyDescent="0.15">
      <c r="B44" s="198" t="s">
        <v>51</v>
      </c>
      <c r="C44" s="199"/>
      <c r="D44" s="199"/>
      <c r="E44" s="199"/>
      <c r="F44" s="199"/>
      <c r="G44" s="199"/>
      <c r="H44" s="200"/>
    </row>
    <row r="45" spans="2:9" s="45" customFormat="1" ht="33.75" customHeight="1" x14ac:dyDescent="0.15">
      <c r="B45" s="62"/>
      <c r="C45" s="263" t="s">
        <v>80</v>
      </c>
      <c r="D45" s="263"/>
      <c r="E45" s="60"/>
      <c r="F45" s="264" t="s">
        <v>145</v>
      </c>
      <c r="G45" s="265"/>
      <c r="H45" s="63" t="s">
        <v>17</v>
      </c>
    </row>
    <row r="46" spans="2:9" s="45" customFormat="1" ht="28.5" customHeight="1" x14ac:dyDescent="0.15">
      <c r="B46" s="51"/>
      <c r="C46" s="205" t="s">
        <v>18</v>
      </c>
      <c r="D46" s="205"/>
      <c r="E46" s="52"/>
      <c r="F46" s="217" t="s">
        <v>280</v>
      </c>
      <c r="G46" s="218"/>
      <c r="H46" s="285"/>
    </row>
    <row r="47" spans="2:9" s="45" customFormat="1" ht="28.5" customHeight="1" x14ac:dyDescent="0.15">
      <c r="B47" s="51"/>
      <c r="C47" s="224" t="s">
        <v>19</v>
      </c>
      <c r="D47" s="225"/>
      <c r="E47" s="226"/>
      <c r="F47" s="219"/>
      <c r="G47" s="220"/>
      <c r="H47" s="286"/>
    </row>
    <row r="48" spans="2:9" s="45" customFormat="1" ht="28.5" customHeight="1" x14ac:dyDescent="0.15">
      <c r="B48" s="51"/>
      <c r="C48" s="224" t="s">
        <v>20</v>
      </c>
      <c r="D48" s="225"/>
      <c r="E48" s="226"/>
      <c r="F48" s="219"/>
      <c r="G48" s="220"/>
      <c r="H48" s="286"/>
    </row>
    <row r="49" spans="2:8" s="45" customFormat="1" ht="28.5" customHeight="1" x14ac:dyDescent="0.15">
      <c r="B49" s="51"/>
      <c r="C49" s="224" t="s">
        <v>21</v>
      </c>
      <c r="D49" s="225"/>
      <c r="E49" s="226"/>
      <c r="F49" s="221"/>
      <c r="G49" s="222"/>
      <c r="H49" s="287"/>
    </row>
    <row r="50" spans="2:8" s="45" customFormat="1" ht="12.75" customHeight="1" x14ac:dyDescent="0.15">
      <c r="B50" s="58"/>
      <c r="C50" s="205" t="s">
        <v>156</v>
      </c>
      <c r="D50" s="205"/>
      <c r="E50" s="54"/>
      <c r="F50" s="51"/>
      <c r="G50" s="52"/>
      <c r="H50" s="55"/>
    </row>
    <row r="51" spans="2:8" s="45" customFormat="1" ht="17.25" customHeight="1" x14ac:dyDescent="0.15">
      <c r="B51" s="51"/>
      <c r="C51" s="233"/>
      <c r="D51" s="233"/>
      <c r="E51" s="56"/>
      <c r="F51" s="51"/>
      <c r="G51" s="52"/>
      <c r="H51" s="57"/>
    </row>
    <row r="52" spans="2:8" s="45" customFormat="1" ht="15" customHeight="1" x14ac:dyDescent="0.15">
      <c r="B52" s="51"/>
      <c r="C52" s="204" t="s">
        <v>157</v>
      </c>
      <c r="D52" s="205"/>
      <c r="E52" s="206"/>
      <c r="F52" s="236" t="s">
        <v>158</v>
      </c>
      <c r="G52" s="237"/>
      <c r="H52" s="240"/>
    </row>
    <row r="53" spans="2:8" s="45" customFormat="1" ht="17.25" customHeight="1" x14ac:dyDescent="0.15">
      <c r="B53" s="51"/>
      <c r="C53" s="234"/>
      <c r="D53" s="233"/>
      <c r="E53" s="235"/>
      <c r="F53" s="238"/>
      <c r="G53" s="239"/>
      <c r="H53" s="241"/>
    </row>
    <row r="54" spans="2:8" s="45" customFormat="1" ht="15" customHeight="1" x14ac:dyDescent="0.15">
      <c r="B54" s="57"/>
      <c r="C54" s="205" t="s">
        <v>159</v>
      </c>
      <c r="D54" s="205"/>
      <c r="E54" s="206"/>
      <c r="F54" s="236" t="s">
        <v>160</v>
      </c>
      <c r="G54" s="237"/>
      <c r="H54" s="242"/>
    </row>
    <row r="55" spans="2:8" s="45" customFormat="1" ht="17.25" customHeight="1" x14ac:dyDescent="0.15">
      <c r="B55" s="57"/>
      <c r="C55" s="208"/>
      <c r="D55" s="208"/>
      <c r="E55" s="209"/>
      <c r="F55" s="238"/>
      <c r="G55" s="239"/>
      <c r="H55" s="243"/>
    </row>
    <row r="56" spans="2:8" s="45" customFormat="1" ht="15" customHeight="1" x14ac:dyDescent="0.15">
      <c r="B56" s="57"/>
      <c r="C56" s="205" t="s">
        <v>161</v>
      </c>
      <c r="D56" s="205"/>
      <c r="E56" s="206"/>
      <c r="F56" s="244" t="s">
        <v>162</v>
      </c>
      <c r="G56" s="245"/>
      <c r="H56" s="242"/>
    </row>
    <row r="57" spans="2:8" s="45" customFormat="1" ht="17.25" customHeight="1" x14ac:dyDescent="0.15">
      <c r="B57" s="57"/>
      <c r="C57" s="208"/>
      <c r="D57" s="208"/>
      <c r="E57" s="209"/>
      <c r="F57" s="246"/>
      <c r="G57" s="247"/>
      <c r="H57" s="243"/>
    </row>
    <row r="58" spans="2:8" s="45" customFormat="1" ht="17.25" customHeight="1" x14ac:dyDescent="0.15">
      <c r="B58" s="51"/>
      <c r="C58" s="204" t="s">
        <v>163</v>
      </c>
      <c r="D58" s="205"/>
      <c r="E58" s="206"/>
      <c r="F58" s="236" t="s">
        <v>22</v>
      </c>
      <c r="G58" s="237"/>
      <c r="H58" s="242"/>
    </row>
    <row r="59" spans="2:8" s="45" customFormat="1" ht="17.25" customHeight="1" x14ac:dyDescent="0.15">
      <c r="B59" s="51"/>
      <c r="C59" s="234"/>
      <c r="D59" s="233"/>
      <c r="E59" s="235"/>
      <c r="F59" s="238"/>
      <c r="G59" s="239"/>
      <c r="H59" s="243"/>
    </row>
    <row r="60" spans="2:8" s="45" customFormat="1" ht="15" customHeight="1" x14ac:dyDescent="0.15">
      <c r="B60" s="58"/>
      <c r="C60" s="205" t="s">
        <v>165</v>
      </c>
      <c r="D60" s="205"/>
      <c r="E60" s="59"/>
      <c r="F60" s="58"/>
      <c r="G60" s="59"/>
      <c r="H60" s="55"/>
    </row>
    <row r="61" spans="2:8" s="45" customFormat="1" ht="15" customHeight="1" x14ac:dyDescent="0.15">
      <c r="B61" s="51"/>
      <c r="C61" s="208"/>
      <c r="D61" s="208"/>
      <c r="E61" s="60"/>
      <c r="F61" s="51"/>
      <c r="G61" s="52"/>
      <c r="H61" s="57"/>
    </row>
    <row r="62" spans="2:8" s="45" customFormat="1" ht="15" customHeight="1" x14ac:dyDescent="0.15">
      <c r="B62" s="51"/>
      <c r="C62" s="234" t="s">
        <v>166</v>
      </c>
      <c r="D62" s="233"/>
      <c r="E62" s="235"/>
      <c r="F62" s="236" t="s">
        <v>167</v>
      </c>
      <c r="G62" s="237"/>
      <c r="H62" s="240"/>
    </row>
    <row r="63" spans="2:8" s="45" customFormat="1" ht="15" customHeight="1" x14ac:dyDescent="0.15">
      <c r="B63" s="51"/>
      <c r="C63" s="234"/>
      <c r="D63" s="233"/>
      <c r="E63" s="235"/>
      <c r="F63" s="266"/>
      <c r="G63" s="267"/>
      <c r="H63" s="241"/>
    </row>
    <row r="64" spans="2:8" s="45" customFormat="1" ht="15" customHeight="1" x14ac:dyDescent="0.15">
      <c r="B64" s="51"/>
      <c r="C64" s="204" t="s">
        <v>168</v>
      </c>
      <c r="D64" s="205"/>
      <c r="E64" s="205"/>
      <c r="F64" s="268" t="s">
        <v>23</v>
      </c>
      <c r="G64" s="268"/>
      <c r="H64" s="269"/>
    </row>
    <row r="65" spans="1:8" s="45" customFormat="1" ht="15" customHeight="1" x14ac:dyDescent="0.15">
      <c r="B65" s="51"/>
      <c r="C65" s="207"/>
      <c r="D65" s="208"/>
      <c r="E65" s="208"/>
      <c r="F65" s="268"/>
      <c r="G65" s="268"/>
      <c r="H65" s="270"/>
    </row>
    <row r="66" spans="1:8" s="45" customFormat="1" ht="15" customHeight="1" x14ac:dyDescent="0.15">
      <c r="B66" s="204" t="s">
        <v>105</v>
      </c>
      <c r="C66" s="205"/>
      <c r="D66" s="205"/>
      <c r="E66" s="206"/>
      <c r="F66" s="266" t="s">
        <v>11</v>
      </c>
      <c r="G66" s="267"/>
      <c r="H66" s="248"/>
    </row>
    <row r="67" spans="1:8" s="45" customFormat="1" ht="17.25" customHeight="1" x14ac:dyDescent="0.15">
      <c r="B67" s="207"/>
      <c r="C67" s="208"/>
      <c r="D67" s="208"/>
      <c r="E67" s="209"/>
      <c r="F67" s="238"/>
      <c r="G67" s="239"/>
      <c r="H67" s="249"/>
    </row>
    <row r="68" spans="1:8" s="45" customFormat="1" ht="17.25" customHeight="1" x14ac:dyDescent="0.15">
      <c r="B68" s="250" t="s">
        <v>24</v>
      </c>
      <c r="C68" s="251"/>
      <c r="D68" s="251"/>
      <c r="E68" s="252"/>
      <c r="F68" s="256" t="s">
        <v>25</v>
      </c>
      <c r="G68" s="257"/>
      <c r="H68" s="271"/>
    </row>
    <row r="69" spans="1:8" s="45" customFormat="1" ht="15" customHeight="1" x14ac:dyDescent="0.15">
      <c r="B69" s="253"/>
      <c r="C69" s="254"/>
      <c r="D69" s="254"/>
      <c r="E69" s="255"/>
      <c r="F69" s="258"/>
      <c r="G69" s="259"/>
      <c r="H69" s="272"/>
    </row>
    <row r="70" spans="1:8" x14ac:dyDescent="0.15">
      <c r="A70" s="64"/>
      <c r="B70" s="65"/>
      <c r="C70" s="65"/>
      <c r="D70" s="65"/>
      <c r="E70" s="65"/>
      <c r="F70" s="64"/>
      <c r="H70" s="65"/>
    </row>
    <row r="71" spans="1:8" x14ac:dyDescent="0.15">
      <c r="A71" s="64"/>
      <c r="B71" s="64"/>
    </row>
    <row r="72" spans="1:8" x14ac:dyDescent="0.15">
      <c r="A72" s="64"/>
      <c r="B72" s="64"/>
    </row>
  </sheetData>
  <mergeCells count="89">
    <mergeCell ref="B66:E67"/>
    <mergeCell ref="F66:G67"/>
    <mergeCell ref="H66:H67"/>
    <mergeCell ref="B68:E69"/>
    <mergeCell ref="F68:G69"/>
    <mergeCell ref="H68:H69"/>
    <mergeCell ref="C60:D61"/>
    <mergeCell ref="C62:E63"/>
    <mergeCell ref="F62:G63"/>
    <mergeCell ref="H62:H63"/>
    <mergeCell ref="C64:E65"/>
    <mergeCell ref="F64:G65"/>
    <mergeCell ref="H64:H65"/>
    <mergeCell ref="C56:E57"/>
    <mergeCell ref="F56:G57"/>
    <mergeCell ref="H56:H57"/>
    <mergeCell ref="C58:E59"/>
    <mergeCell ref="F58:G59"/>
    <mergeCell ref="H58:H59"/>
    <mergeCell ref="C50:D51"/>
    <mergeCell ref="C52:E53"/>
    <mergeCell ref="F52:G53"/>
    <mergeCell ref="H52:H53"/>
    <mergeCell ref="C54:E55"/>
    <mergeCell ref="F54:G55"/>
    <mergeCell ref="H54:H55"/>
    <mergeCell ref="B44:H44"/>
    <mergeCell ref="C45:D45"/>
    <mergeCell ref="F45:G45"/>
    <mergeCell ref="C46:D46"/>
    <mergeCell ref="F46:G49"/>
    <mergeCell ref="H46:H49"/>
    <mergeCell ref="C47:E47"/>
    <mergeCell ref="C48:E48"/>
    <mergeCell ref="C49:E49"/>
    <mergeCell ref="B38:H38"/>
    <mergeCell ref="C39:D39"/>
    <mergeCell ref="F39:G39"/>
    <mergeCell ref="C40:D40"/>
    <mergeCell ref="F40:G43"/>
    <mergeCell ref="H40:H43"/>
    <mergeCell ref="C41:E41"/>
    <mergeCell ref="C42:E42"/>
    <mergeCell ref="C43:E43"/>
    <mergeCell ref="B34:E35"/>
    <mergeCell ref="F34:G35"/>
    <mergeCell ref="H34:H35"/>
    <mergeCell ref="B36:E37"/>
    <mergeCell ref="F36:G37"/>
    <mergeCell ref="H36:H37"/>
    <mergeCell ref="C28:D29"/>
    <mergeCell ref="C30:E31"/>
    <mergeCell ref="F30:G31"/>
    <mergeCell ref="H30:H31"/>
    <mergeCell ref="C32:E33"/>
    <mergeCell ref="F32:G33"/>
    <mergeCell ref="H32:H33"/>
    <mergeCell ref="C24:E25"/>
    <mergeCell ref="F24:G25"/>
    <mergeCell ref="H24:H25"/>
    <mergeCell ref="C26:E27"/>
    <mergeCell ref="F26:G27"/>
    <mergeCell ref="H26:H27"/>
    <mergeCell ref="C18:D19"/>
    <mergeCell ref="C20:E21"/>
    <mergeCell ref="F20:G21"/>
    <mergeCell ref="H20:H21"/>
    <mergeCell ref="C22:E23"/>
    <mergeCell ref="F22:G23"/>
    <mergeCell ref="H22:H23"/>
    <mergeCell ref="B14:E15"/>
    <mergeCell ref="F14:G15"/>
    <mergeCell ref="H14:H15"/>
    <mergeCell ref="B16:E17"/>
    <mergeCell ref="F16:G17"/>
    <mergeCell ref="H16:H17"/>
    <mergeCell ref="C10:D10"/>
    <mergeCell ref="F10:G13"/>
    <mergeCell ref="H10:H13"/>
    <mergeCell ref="C11:E11"/>
    <mergeCell ref="C12:E12"/>
    <mergeCell ref="C13:E13"/>
    <mergeCell ref="B5:H5"/>
    <mergeCell ref="B6:H6"/>
    <mergeCell ref="C7:D7"/>
    <mergeCell ref="F7:G7"/>
    <mergeCell ref="B8:E9"/>
    <mergeCell ref="F8:G9"/>
    <mergeCell ref="H8:H9"/>
  </mergeCells>
  <phoneticPr fontId="1"/>
  <pageMargins left="0.75" right="0.75" top="1" bottom="1" header="0.51200000000000001" footer="0.51200000000000001"/>
  <pageSetup paperSize="9" scale="55"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28"/>
  <sheetViews>
    <sheetView view="pageBreakPreview" zoomScale="60" zoomScaleNormal="75" workbookViewId="0">
      <selection activeCell="O16" sqref="O16"/>
    </sheetView>
  </sheetViews>
  <sheetFormatPr defaultRowHeight="13.5" x14ac:dyDescent="0.15"/>
  <cols>
    <col min="1" max="1" width="20.5" style="1" customWidth="1"/>
    <col min="2" max="5" width="14.625" style="1" customWidth="1"/>
    <col min="6" max="6" width="9.5" style="1" bestFit="1" customWidth="1"/>
    <col min="7" max="8" width="14.625" style="1" customWidth="1"/>
    <col min="9" max="9" width="9.5" style="1" customWidth="1"/>
    <col min="10" max="18" width="14.625" style="1" customWidth="1"/>
    <col min="19" max="19" width="13.75" style="1" customWidth="1"/>
    <col min="20" max="16384" width="9" style="1"/>
  </cols>
  <sheetData>
    <row r="1" spans="1:23" ht="14.25" x14ac:dyDescent="0.15">
      <c r="A1" s="110" t="s">
        <v>256</v>
      </c>
      <c r="J1" s="2"/>
      <c r="N1" s="2"/>
      <c r="O1" s="2"/>
      <c r="P1" s="2"/>
      <c r="Q1" s="2"/>
      <c r="R1" s="2"/>
    </row>
    <row r="2" spans="1:23" x14ac:dyDescent="0.15">
      <c r="O2" s="2"/>
      <c r="P2" s="2"/>
      <c r="Q2" s="2"/>
      <c r="R2" s="2"/>
    </row>
    <row r="3" spans="1:23" s="3" customFormat="1" ht="34.5" customHeight="1" x14ac:dyDescent="0.25">
      <c r="A3" s="140" t="s">
        <v>257</v>
      </c>
      <c r="B3" s="140"/>
      <c r="C3" s="140"/>
      <c r="D3" s="140"/>
      <c r="E3" s="140"/>
      <c r="F3" s="140"/>
      <c r="G3" s="140"/>
      <c r="H3" s="140"/>
      <c r="I3" s="140"/>
      <c r="J3" s="140"/>
      <c r="K3" s="140"/>
      <c r="L3" s="140"/>
      <c r="M3" s="140"/>
      <c r="N3" s="140"/>
      <c r="O3" s="140"/>
      <c r="P3" s="140"/>
      <c r="Q3" s="140"/>
      <c r="R3" s="140"/>
      <c r="S3" s="140"/>
      <c r="T3" s="81"/>
    </row>
    <row r="4" spans="1:23" s="3" customFormat="1" ht="25.5" customHeight="1" x14ac:dyDescent="0.15">
      <c r="U4" s="275"/>
      <c r="V4" s="109"/>
      <c r="W4" s="109"/>
    </row>
    <row r="5" spans="1:23" s="3" customFormat="1" ht="20.25" customHeight="1" x14ac:dyDescent="0.15">
      <c r="A5" s="5"/>
      <c r="B5" s="6"/>
      <c r="C5" s="6"/>
      <c r="D5" s="6"/>
      <c r="E5" s="6"/>
      <c r="F5" s="148" t="s">
        <v>83</v>
      </c>
      <c r="G5" s="149"/>
      <c r="H5" s="149"/>
      <c r="I5" s="149"/>
      <c r="J5" s="149"/>
      <c r="K5" s="149"/>
      <c r="L5" s="150"/>
      <c r="M5" s="6"/>
      <c r="N5" s="6"/>
      <c r="O5" s="6"/>
      <c r="P5" s="6"/>
      <c r="Q5" s="6"/>
      <c r="R5" s="6"/>
      <c r="S5" s="4"/>
      <c r="U5" s="275"/>
      <c r="V5" s="109"/>
      <c r="W5" s="109"/>
    </row>
    <row r="6" spans="1:23" s="3" customFormat="1" ht="35.25" customHeight="1" x14ac:dyDescent="0.15">
      <c r="A6" s="147" t="s">
        <v>277</v>
      </c>
      <c r="B6" s="137" t="s">
        <v>81</v>
      </c>
      <c r="C6" s="137" t="s">
        <v>111</v>
      </c>
      <c r="D6" s="137" t="s">
        <v>82</v>
      </c>
      <c r="E6" s="151" t="s">
        <v>112</v>
      </c>
      <c r="F6" s="151" t="s">
        <v>207</v>
      </c>
      <c r="G6" s="7" t="s">
        <v>32</v>
      </c>
      <c r="H6" s="7" t="s">
        <v>33</v>
      </c>
      <c r="I6" s="141" t="s">
        <v>34</v>
      </c>
      <c r="J6" s="142"/>
      <c r="K6" s="143"/>
      <c r="L6" s="146" t="s">
        <v>79</v>
      </c>
      <c r="M6" s="137" t="s">
        <v>84</v>
      </c>
      <c r="N6" s="137" t="s">
        <v>113</v>
      </c>
      <c r="O6" s="151" t="s">
        <v>191</v>
      </c>
      <c r="P6" s="151" t="s">
        <v>0</v>
      </c>
      <c r="Q6" s="151" t="s">
        <v>253</v>
      </c>
      <c r="R6" s="151" t="s">
        <v>254</v>
      </c>
      <c r="S6" s="146" t="s">
        <v>85</v>
      </c>
      <c r="U6" s="275"/>
      <c r="V6" s="109"/>
      <c r="W6" s="109"/>
    </row>
    <row r="7" spans="1:23" s="3" customFormat="1" ht="28.5" customHeight="1" x14ac:dyDescent="0.15">
      <c r="A7" s="147"/>
      <c r="B7" s="137"/>
      <c r="C7" s="137"/>
      <c r="D7" s="137"/>
      <c r="E7" s="137"/>
      <c r="F7" s="151"/>
      <c r="G7" s="132" t="s">
        <v>106</v>
      </c>
      <c r="H7" s="132" t="s">
        <v>106</v>
      </c>
      <c r="I7" s="133" t="s">
        <v>35</v>
      </c>
      <c r="J7" s="133" t="s">
        <v>36</v>
      </c>
      <c r="K7" s="132" t="s">
        <v>106</v>
      </c>
      <c r="L7" s="146"/>
      <c r="M7" s="137"/>
      <c r="N7" s="137"/>
      <c r="O7" s="137"/>
      <c r="P7" s="151"/>
      <c r="Q7" s="151"/>
      <c r="R7" s="151"/>
      <c r="S7" s="146"/>
      <c r="U7" s="275"/>
      <c r="V7" s="109"/>
      <c r="W7" s="8"/>
    </row>
    <row r="8" spans="1:23" s="12" customFormat="1" ht="25.5" customHeight="1" x14ac:dyDescent="0.15">
      <c r="A8" s="9"/>
      <c r="B8" s="10" t="s">
        <v>86</v>
      </c>
      <c r="C8" s="10" t="s">
        <v>87</v>
      </c>
      <c r="D8" s="11" t="s">
        <v>88</v>
      </c>
      <c r="E8" s="10" t="s">
        <v>89</v>
      </c>
      <c r="F8" s="10"/>
      <c r="G8" s="10"/>
      <c r="H8" s="10"/>
      <c r="I8" s="10"/>
      <c r="J8" s="10"/>
      <c r="K8" s="10"/>
      <c r="L8" s="10" t="s">
        <v>2</v>
      </c>
      <c r="M8" s="10" t="s">
        <v>90</v>
      </c>
      <c r="N8" s="10" t="s">
        <v>3</v>
      </c>
      <c r="O8" s="10" t="s">
        <v>4</v>
      </c>
      <c r="P8" s="10" t="s">
        <v>5</v>
      </c>
      <c r="Q8" s="10" t="s">
        <v>6</v>
      </c>
      <c r="R8" s="10" t="s">
        <v>255</v>
      </c>
      <c r="S8" s="9"/>
      <c r="U8" s="8"/>
      <c r="V8" s="8"/>
      <c r="W8" s="8"/>
    </row>
    <row r="9" spans="1:23" s="3" customFormat="1" ht="24" customHeight="1" x14ac:dyDescent="0.15">
      <c r="A9" s="5"/>
      <c r="B9" s="13" t="s">
        <v>91</v>
      </c>
      <c r="C9" s="13" t="s">
        <v>91</v>
      </c>
      <c r="D9" s="13" t="s">
        <v>91</v>
      </c>
      <c r="E9" s="13" t="s">
        <v>91</v>
      </c>
      <c r="F9" s="13" t="s">
        <v>27</v>
      </c>
      <c r="G9" s="13" t="s">
        <v>91</v>
      </c>
      <c r="H9" s="13" t="s">
        <v>91</v>
      </c>
      <c r="I9" s="13" t="s">
        <v>109</v>
      </c>
      <c r="J9" s="13" t="s">
        <v>27</v>
      </c>
      <c r="K9" s="13" t="s">
        <v>28</v>
      </c>
      <c r="L9" s="13" t="s">
        <v>28</v>
      </c>
      <c r="M9" s="13" t="s">
        <v>91</v>
      </c>
      <c r="N9" s="13" t="s">
        <v>91</v>
      </c>
      <c r="O9" s="13" t="s">
        <v>28</v>
      </c>
      <c r="P9" s="13"/>
      <c r="Q9" s="13"/>
      <c r="R9" s="13"/>
      <c r="S9" s="144"/>
      <c r="U9" s="109"/>
      <c r="V9" s="109"/>
      <c r="W9" s="109"/>
    </row>
    <row r="10" spans="1:23" s="3" customFormat="1" ht="58.5" customHeight="1" x14ac:dyDescent="0.15">
      <c r="A10" s="113"/>
      <c r="B10" s="111"/>
      <c r="C10" s="111"/>
      <c r="D10" s="14">
        <f>B10-C10</f>
        <v>0</v>
      </c>
      <c r="E10" s="111"/>
      <c r="F10" s="111"/>
      <c r="G10" s="112"/>
      <c r="H10" s="14">
        <f>ROUNDDOWN(IF(F10&gt;70,70,F10)/5,0)*215000</f>
        <v>0</v>
      </c>
      <c r="I10" s="111"/>
      <c r="J10" s="14">
        <f>IF(ROUNDDOWN(I10/40,0)&gt;30,30,ROUNDDOWN(I10/40,0))</f>
        <v>0</v>
      </c>
      <c r="K10" s="14">
        <f>IF(J10&lt;1,0,IF((1&lt;=J10)*OR(J10&lt;=4),113000,IF((5&lt;=J10)*OR(J10&lt;=9),226000,IF((10&lt;=J10)*OR(J10&lt;=14),566000,IF((15&lt;=J10)*OR(J10&lt;=19),849000,1132000+(J10-20)*45000)))))</f>
        <v>0</v>
      </c>
      <c r="L10" s="14">
        <f>G10+H10+K10</f>
        <v>0</v>
      </c>
      <c r="M10" s="14">
        <f>MIN(E10,L10)</f>
        <v>0</v>
      </c>
      <c r="N10" s="14">
        <f>MIN(D10,M10)</f>
        <v>0</v>
      </c>
      <c r="O10" s="112"/>
      <c r="P10" s="112"/>
      <c r="Q10" s="112"/>
      <c r="R10" s="14">
        <f>Q10-O10</f>
        <v>0</v>
      </c>
      <c r="S10" s="145"/>
      <c r="U10" s="109"/>
      <c r="V10" s="109"/>
      <c r="W10" s="109"/>
    </row>
    <row r="11" spans="1:23" s="15" customFormat="1" ht="21" customHeight="1" x14ac:dyDescent="0.15">
      <c r="A11" s="16"/>
      <c r="B11" s="17"/>
      <c r="C11" s="17"/>
      <c r="D11" s="17"/>
      <c r="E11" s="17"/>
      <c r="F11" s="17"/>
      <c r="G11" s="17"/>
      <c r="H11" s="17"/>
      <c r="I11" s="17"/>
      <c r="J11" s="17"/>
      <c r="K11" s="17"/>
      <c r="L11" s="17"/>
      <c r="M11" s="17"/>
      <c r="N11" s="17"/>
      <c r="O11" s="17"/>
      <c r="P11" s="17"/>
      <c r="Q11" s="17"/>
      <c r="R11" s="17"/>
      <c r="S11" s="18"/>
    </row>
    <row r="12" spans="1:23" s="3" customFormat="1" ht="15.75" customHeight="1" x14ac:dyDescent="0.15">
      <c r="O12" s="131" t="s">
        <v>268</v>
      </c>
      <c r="P12" s="131"/>
      <c r="Q12" s="131"/>
      <c r="R12" s="131"/>
      <c r="S12" s="12"/>
    </row>
    <row r="13" spans="1:23" s="20" customFormat="1" ht="15.75" customHeight="1" x14ac:dyDescent="0.15">
      <c r="A13" s="15"/>
      <c r="B13" s="15"/>
      <c r="C13" s="15"/>
      <c r="D13" s="15"/>
      <c r="E13" s="15"/>
      <c r="F13" s="15"/>
      <c r="G13" s="15"/>
      <c r="H13" s="15"/>
      <c r="I13" s="15"/>
      <c r="J13" s="15"/>
      <c r="K13" s="15"/>
      <c r="L13" s="15"/>
      <c r="M13" s="15"/>
      <c r="N13" s="15"/>
      <c r="O13" s="274" t="s">
        <v>273</v>
      </c>
      <c r="P13" s="274"/>
      <c r="Q13" s="274"/>
      <c r="R13" s="274"/>
      <c r="S13" s="129"/>
    </row>
    <row r="14" spans="1:23" s="20" customFormat="1" ht="15.75" customHeight="1" x14ac:dyDescent="0.15">
      <c r="A14" s="15"/>
      <c r="B14" s="15"/>
      <c r="C14" s="15"/>
      <c r="D14" s="15"/>
      <c r="E14" s="15"/>
      <c r="F14" s="15"/>
      <c r="G14" s="15"/>
      <c r="H14" s="15"/>
      <c r="I14" s="15"/>
      <c r="J14" s="15"/>
      <c r="K14" s="15"/>
      <c r="L14" s="15"/>
      <c r="M14" s="15"/>
      <c r="N14" s="15"/>
      <c r="O14" s="273" t="s">
        <v>274</v>
      </c>
      <c r="P14" s="273"/>
      <c r="Q14" s="273"/>
      <c r="R14" s="273"/>
      <c r="S14" s="129"/>
    </row>
    <row r="15" spans="1:23" s="20" customFormat="1" ht="15.75" customHeight="1" x14ac:dyDescent="0.15">
      <c r="A15" s="15"/>
      <c r="B15" s="15"/>
      <c r="C15" s="15"/>
      <c r="D15" s="15"/>
      <c r="E15" s="15"/>
      <c r="F15" s="15"/>
      <c r="G15" s="15"/>
      <c r="H15" s="15"/>
      <c r="I15" s="15"/>
      <c r="J15" s="15"/>
      <c r="K15" s="15"/>
      <c r="L15" s="15"/>
      <c r="M15" s="15"/>
      <c r="N15" s="15"/>
      <c r="O15" s="273" t="s">
        <v>275</v>
      </c>
      <c r="P15" s="273"/>
      <c r="Q15" s="273"/>
      <c r="R15" s="273"/>
      <c r="S15" s="129"/>
    </row>
    <row r="16" spans="1:23" s="20" customFormat="1" ht="15.75" customHeight="1" x14ac:dyDescent="0.15">
      <c r="A16" s="15"/>
      <c r="B16" s="15"/>
      <c r="C16" s="15"/>
      <c r="D16" s="15"/>
      <c r="E16" s="15"/>
      <c r="F16" s="15"/>
      <c r="G16" s="15"/>
      <c r="H16" s="15"/>
      <c r="I16" s="15"/>
      <c r="J16" s="15"/>
      <c r="K16" s="15"/>
      <c r="L16" s="15"/>
      <c r="M16" s="15"/>
      <c r="N16" s="15"/>
      <c r="O16" s="129"/>
      <c r="P16" s="129"/>
      <c r="Q16" s="129"/>
      <c r="R16" s="129"/>
      <c r="S16" s="129"/>
    </row>
    <row r="17" spans="1:19" s="3" customFormat="1" ht="15.75" customHeight="1" x14ac:dyDescent="0.15">
      <c r="O17" s="12"/>
      <c r="P17" s="12"/>
      <c r="Q17" s="12"/>
      <c r="R17" s="12"/>
      <c r="S17" s="12"/>
    </row>
    <row r="18" spans="1:19" s="3" customFormat="1" ht="15.75" customHeight="1" x14ac:dyDescent="0.15">
      <c r="O18" s="12"/>
      <c r="P18" s="12"/>
      <c r="Q18" s="12"/>
      <c r="R18" s="12"/>
      <c r="S18" s="12"/>
    </row>
    <row r="19" spans="1:19" s="3" customFormat="1" ht="15.75" customHeight="1" x14ac:dyDescent="0.15">
      <c r="O19" s="12"/>
      <c r="P19" s="12"/>
      <c r="Q19" s="12"/>
      <c r="R19" s="12"/>
      <c r="S19" s="12"/>
    </row>
    <row r="20" spans="1:19" s="3" customFormat="1" ht="15.75" customHeight="1" x14ac:dyDescent="0.15">
      <c r="O20" s="12"/>
      <c r="P20" s="12"/>
      <c r="Q20" s="12"/>
      <c r="R20" s="12"/>
      <c r="S20" s="12"/>
    </row>
    <row r="21" spans="1:19" s="3" customFormat="1" ht="15.75" customHeight="1" x14ac:dyDescent="0.15">
      <c r="A21" s="283"/>
      <c r="B21" s="283"/>
      <c r="C21" s="283"/>
      <c r="D21" s="283"/>
      <c r="E21" s="283"/>
      <c r="F21" s="283"/>
      <c r="G21" s="283"/>
      <c r="H21" s="283"/>
      <c r="I21" s="283"/>
      <c r="J21" s="283"/>
      <c r="K21" s="283"/>
      <c r="L21" s="283"/>
      <c r="M21" s="283"/>
      <c r="N21" s="283"/>
      <c r="O21" s="12"/>
      <c r="P21" s="12"/>
      <c r="Q21" s="12"/>
      <c r="R21" s="12"/>
      <c r="S21" s="12"/>
    </row>
    <row r="22" spans="1:19" s="3" customFormat="1" ht="15.75" customHeight="1" x14ac:dyDescent="0.15">
      <c r="O22" s="12"/>
      <c r="P22" s="12"/>
      <c r="Q22" s="12"/>
      <c r="R22" s="12"/>
      <c r="S22" s="12"/>
    </row>
    <row r="23" spans="1:19" x14ac:dyDescent="0.15">
      <c r="A23" s="284"/>
      <c r="B23" s="284"/>
      <c r="C23" s="284"/>
      <c r="D23" s="284"/>
      <c r="E23" s="284"/>
      <c r="F23" s="284"/>
      <c r="G23" s="284"/>
      <c r="H23" s="284"/>
      <c r="I23" s="284"/>
      <c r="J23" s="284"/>
      <c r="K23" s="284"/>
      <c r="L23" s="284"/>
      <c r="M23" s="284"/>
      <c r="N23" s="284"/>
      <c r="O23" s="276"/>
      <c r="P23" s="276"/>
      <c r="Q23" s="276"/>
      <c r="R23" s="276"/>
      <c r="S23" s="276"/>
    </row>
    <row r="24" spans="1:19" x14ac:dyDescent="0.15">
      <c r="O24" s="130"/>
      <c r="P24" s="130"/>
      <c r="Q24" s="130"/>
      <c r="R24" s="130"/>
      <c r="S24" s="130"/>
    </row>
    <row r="25" spans="1:19" x14ac:dyDescent="0.15">
      <c r="O25" s="130"/>
      <c r="P25" s="130"/>
      <c r="Q25" s="130"/>
      <c r="R25" s="130"/>
      <c r="S25" s="130"/>
    </row>
    <row r="26" spans="1:19" x14ac:dyDescent="0.15">
      <c r="O26" s="130"/>
      <c r="P26" s="130"/>
      <c r="Q26" s="130"/>
      <c r="R26" s="130"/>
      <c r="S26" s="130"/>
    </row>
    <row r="27" spans="1:19" x14ac:dyDescent="0.15">
      <c r="O27" s="130"/>
      <c r="P27" s="130"/>
      <c r="Q27" s="130"/>
      <c r="R27" s="130"/>
      <c r="S27" s="130"/>
    </row>
    <row r="28" spans="1:19" x14ac:dyDescent="0.15">
      <c r="O28" s="130"/>
      <c r="P28" s="130"/>
      <c r="Q28" s="130"/>
      <c r="R28" s="130"/>
      <c r="S28" s="130"/>
    </row>
  </sheetData>
  <mergeCells count="21">
    <mergeCell ref="O15:R15"/>
    <mergeCell ref="P6:P7"/>
    <mergeCell ref="Q6:Q7"/>
    <mergeCell ref="R6:R7"/>
    <mergeCell ref="A3:S3"/>
    <mergeCell ref="F5:L5"/>
    <mergeCell ref="A6:A7"/>
    <mergeCell ref="B6:B7"/>
    <mergeCell ref="C6:C7"/>
    <mergeCell ref="D6:D7"/>
    <mergeCell ref="E6:E7"/>
    <mergeCell ref="F6:F7"/>
    <mergeCell ref="I6:K6"/>
    <mergeCell ref="L6:L7"/>
    <mergeCell ref="O13:R13"/>
    <mergeCell ref="O14:R14"/>
    <mergeCell ref="M6:M7"/>
    <mergeCell ref="N6:N7"/>
    <mergeCell ref="O6:O7"/>
    <mergeCell ref="S6:S7"/>
    <mergeCell ref="S9:S10"/>
  </mergeCells>
  <phoneticPr fontId="1"/>
  <dataValidations count="1">
    <dataValidation type="whole" operator="greaterThan" allowBlank="1" showInputMessage="1" showErrorMessage="1" sqref="F10">
      <formula1>0</formula1>
    </dataValidation>
  </dataValidations>
  <printOptions horizontalCentered="1"/>
  <pageMargins left="0.55118110236220474" right="0.39370078740157483" top="1.4566929133858268" bottom="0.31496062992125984" header="0.51181102362204722" footer="0.27559055118110237"/>
  <pageSetup paperSize="9" scale="50" orientation="landscape" horizont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92"/>
  <sheetViews>
    <sheetView view="pageBreakPreview" topLeftCell="A73" zoomScale="80" zoomScaleNormal="100" zoomScaleSheetLayoutView="80" workbookViewId="0">
      <selection activeCell="O16" sqref="O16"/>
    </sheetView>
  </sheetViews>
  <sheetFormatPr defaultRowHeight="13.5" x14ac:dyDescent="0.15"/>
  <cols>
    <col min="1" max="1" width="1.875" style="1" customWidth="1"/>
    <col min="2" max="3" width="2.125" style="1" customWidth="1"/>
    <col min="4" max="4" width="22.625" style="1" customWidth="1"/>
    <col min="5" max="5" width="2.125" style="1" customWidth="1"/>
    <col min="6" max="6" width="29.375" style="1" customWidth="1"/>
    <col min="7" max="7" width="45.375" style="1" customWidth="1"/>
    <col min="8" max="16384" width="9" style="1"/>
  </cols>
  <sheetData>
    <row r="1" spans="1:7" x14ac:dyDescent="0.15">
      <c r="A1" s="1" t="s">
        <v>258</v>
      </c>
    </row>
    <row r="2" spans="1:7" x14ac:dyDescent="0.15">
      <c r="G2" s="2" t="s">
        <v>42</v>
      </c>
    </row>
    <row r="3" spans="1:7" ht="4.5" customHeight="1" x14ac:dyDescent="0.15"/>
    <row r="4" spans="1:7" ht="6" customHeight="1" x14ac:dyDescent="0.15"/>
    <row r="5" spans="1:7" s="21" customFormat="1" ht="19.5" customHeight="1" x14ac:dyDescent="0.15">
      <c r="G5" s="115" t="s">
        <v>209</v>
      </c>
    </row>
    <row r="6" spans="1:7" s="22" customFormat="1" ht="25.5" customHeight="1" x14ac:dyDescent="0.15">
      <c r="B6" s="155" t="s">
        <v>259</v>
      </c>
      <c r="C6" s="155"/>
      <c r="D6" s="155"/>
      <c r="E6" s="155"/>
      <c r="F6" s="155"/>
      <c r="G6" s="155"/>
    </row>
    <row r="7" spans="1:7" s="21" customFormat="1" ht="23.25" customHeight="1" x14ac:dyDescent="0.15">
      <c r="B7" s="23"/>
      <c r="C7" s="154" t="s">
        <v>80</v>
      </c>
      <c r="D7" s="154"/>
      <c r="E7" s="24"/>
      <c r="F7" s="25" t="s">
        <v>94</v>
      </c>
      <c r="G7" s="25" t="s">
        <v>95</v>
      </c>
    </row>
    <row r="8" spans="1:7" s="21" customFormat="1" ht="18" customHeight="1" x14ac:dyDescent="0.15">
      <c r="B8" s="26"/>
      <c r="C8" s="27"/>
      <c r="D8" s="28"/>
      <c r="E8" s="29"/>
      <c r="F8" s="30" t="s">
        <v>96</v>
      </c>
      <c r="G8" s="31"/>
    </row>
    <row r="9" spans="1:7" s="21" customFormat="1" ht="17.45" customHeight="1" x14ac:dyDescent="0.15">
      <c r="B9" s="32" t="s">
        <v>43</v>
      </c>
      <c r="C9" s="33"/>
      <c r="D9" s="134"/>
      <c r="E9" s="34"/>
      <c r="F9" s="35"/>
      <c r="G9" s="35"/>
    </row>
    <row r="10" spans="1:7" s="21" customFormat="1" ht="17.45" customHeight="1" x14ac:dyDescent="0.15">
      <c r="B10" s="32"/>
      <c r="C10" s="152" t="s">
        <v>99</v>
      </c>
      <c r="D10" s="152"/>
      <c r="E10" s="34"/>
      <c r="F10" s="35"/>
      <c r="G10" s="35"/>
    </row>
    <row r="11" spans="1:7" s="21" customFormat="1" ht="12.75" customHeight="1" x14ac:dyDescent="0.15">
      <c r="B11" s="32"/>
      <c r="C11" s="33"/>
      <c r="D11" s="134"/>
      <c r="E11" s="34"/>
      <c r="F11" s="35"/>
      <c r="G11" s="35"/>
    </row>
    <row r="12" spans="1:7" s="21" customFormat="1" ht="17.45" customHeight="1" x14ac:dyDescent="0.15">
      <c r="B12" s="32"/>
      <c r="C12" s="152" t="s">
        <v>44</v>
      </c>
      <c r="D12" s="152"/>
      <c r="E12" s="34"/>
      <c r="F12" s="35"/>
      <c r="G12" s="35"/>
    </row>
    <row r="13" spans="1:7" s="21" customFormat="1" ht="12.75" customHeight="1" x14ac:dyDescent="0.15">
      <c r="B13" s="32"/>
      <c r="C13" s="33"/>
      <c r="D13" s="134"/>
      <c r="E13" s="34"/>
      <c r="F13" s="35"/>
      <c r="G13" s="35"/>
    </row>
    <row r="14" spans="1:7" s="21" customFormat="1" ht="17.45" customHeight="1" x14ac:dyDescent="0.15">
      <c r="B14" s="32"/>
      <c r="C14" s="33"/>
      <c r="D14" s="134" t="s">
        <v>45</v>
      </c>
      <c r="E14" s="34"/>
      <c r="F14" s="35"/>
      <c r="G14" s="35"/>
    </row>
    <row r="15" spans="1:7" s="21" customFormat="1" ht="12.75" customHeight="1" x14ac:dyDescent="0.15">
      <c r="B15" s="32"/>
      <c r="C15" s="33"/>
      <c r="D15" s="134"/>
      <c r="E15" s="34"/>
      <c r="F15" s="35"/>
      <c r="G15" s="35"/>
    </row>
    <row r="16" spans="1:7" s="21" customFormat="1" ht="17.45" customHeight="1" x14ac:dyDescent="0.15">
      <c r="B16" s="32"/>
      <c r="C16" s="33"/>
      <c r="D16" s="134" t="s">
        <v>46</v>
      </c>
      <c r="E16" s="34"/>
      <c r="F16" s="35"/>
      <c r="G16" s="35"/>
    </row>
    <row r="17" spans="2:7" s="21" customFormat="1" ht="12.75" customHeight="1" x14ac:dyDescent="0.15">
      <c r="B17" s="32"/>
      <c r="C17" s="33"/>
      <c r="D17" s="134"/>
      <c r="E17" s="34"/>
      <c r="F17" s="35"/>
      <c r="G17" s="35"/>
    </row>
    <row r="18" spans="2:7" s="21" customFormat="1" ht="17.45" customHeight="1" x14ac:dyDescent="0.15">
      <c r="B18" s="32"/>
      <c r="C18" s="33"/>
      <c r="D18" s="134" t="s">
        <v>47</v>
      </c>
      <c r="E18" s="34"/>
      <c r="F18" s="35"/>
      <c r="G18" s="35"/>
    </row>
    <row r="19" spans="2:7" s="21" customFormat="1" ht="12.75" customHeight="1" x14ac:dyDescent="0.15">
      <c r="B19" s="32"/>
      <c r="C19" s="33"/>
      <c r="D19" s="134"/>
      <c r="E19" s="34"/>
      <c r="F19" s="35"/>
      <c r="G19" s="35"/>
    </row>
    <row r="20" spans="2:7" s="21" customFormat="1" ht="17.45" customHeight="1" x14ac:dyDescent="0.15">
      <c r="B20" s="32"/>
      <c r="C20" s="152" t="s">
        <v>117</v>
      </c>
      <c r="D20" s="152"/>
      <c r="E20" s="34"/>
      <c r="F20" s="35"/>
      <c r="G20" s="35"/>
    </row>
    <row r="21" spans="2:7" s="21" customFormat="1" ht="15" customHeight="1" x14ac:dyDescent="0.15">
      <c r="B21" s="32"/>
      <c r="C21" s="33"/>
      <c r="D21" s="134"/>
      <c r="E21" s="34"/>
      <c r="F21" s="35"/>
      <c r="G21" s="35"/>
    </row>
    <row r="22" spans="2:7" s="21" customFormat="1" ht="17.45" customHeight="1" x14ac:dyDescent="0.15">
      <c r="B22" s="32"/>
      <c r="C22" s="152" t="s">
        <v>107</v>
      </c>
      <c r="D22" s="152"/>
      <c r="E22" s="34"/>
      <c r="F22" s="35"/>
      <c r="G22" s="35"/>
    </row>
    <row r="23" spans="2:7" s="21" customFormat="1" ht="15" customHeight="1" x14ac:dyDescent="0.15">
      <c r="B23" s="32"/>
      <c r="C23" s="33"/>
      <c r="D23" s="36"/>
      <c r="E23" s="34"/>
      <c r="F23" s="35"/>
      <c r="G23" s="35"/>
    </row>
    <row r="24" spans="2:7" s="21" customFormat="1" ht="17.45" customHeight="1" x14ac:dyDescent="0.15">
      <c r="B24" s="32"/>
      <c r="C24" s="152" t="s">
        <v>100</v>
      </c>
      <c r="D24" s="152"/>
      <c r="E24" s="34"/>
      <c r="F24" s="35"/>
      <c r="G24" s="35"/>
    </row>
    <row r="25" spans="2:7" s="21" customFormat="1" ht="15" customHeight="1" x14ac:dyDescent="0.15">
      <c r="B25" s="32"/>
      <c r="C25" s="33"/>
      <c r="D25" s="134"/>
      <c r="E25" s="34"/>
      <c r="F25" s="35"/>
      <c r="G25" s="35"/>
    </row>
    <row r="26" spans="2:7" s="21" customFormat="1" ht="17.45" customHeight="1" x14ac:dyDescent="0.15">
      <c r="B26" s="32"/>
      <c r="C26" s="33"/>
      <c r="D26" s="134" t="s">
        <v>97</v>
      </c>
      <c r="E26" s="34"/>
      <c r="F26" s="35"/>
      <c r="G26" s="35"/>
    </row>
    <row r="27" spans="2:7" s="21" customFormat="1" ht="15" customHeight="1" x14ac:dyDescent="0.15">
      <c r="B27" s="32"/>
      <c r="C27" s="33"/>
      <c r="E27" s="34"/>
      <c r="F27" s="35"/>
      <c r="G27" s="35"/>
    </row>
    <row r="28" spans="2:7" s="21" customFormat="1" ht="17.45" customHeight="1" x14ac:dyDescent="0.15">
      <c r="B28" s="32"/>
      <c r="C28" s="33"/>
      <c r="D28" s="134" t="s">
        <v>101</v>
      </c>
      <c r="E28" s="34"/>
      <c r="F28" s="35"/>
      <c r="G28" s="35"/>
    </row>
    <row r="29" spans="2:7" s="21" customFormat="1" ht="15" customHeight="1" x14ac:dyDescent="0.15">
      <c r="B29" s="32"/>
      <c r="C29" s="33"/>
      <c r="D29" s="134"/>
      <c r="E29" s="34"/>
      <c r="F29" s="35"/>
      <c r="G29" s="35"/>
    </row>
    <row r="30" spans="2:7" s="21" customFormat="1" ht="17.45" customHeight="1" x14ac:dyDescent="0.15">
      <c r="B30" s="32"/>
      <c r="C30" s="33"/>
      <c r="D30" s="134" t="s">
        <v>102</v>
      </c>
      <c r="E30" s="34"/>
      <c r="F30" s="35"/>
      <c r="G30" s="35"/>
    </row>
    <row r="31" spans="2:7" s="21" customFormat="1" ht="15" customHeight="1" x14ac:dyDescent="0.15">
      <c r="B31" s="32"/>
      <c r="C31" s="33"/>
      <c r="D31" s="134"/>
      <c r="E31" s="34"/>
      <c r="F31" s="35"/>
      <c r="G31" s="35"/>
    </row>
    <row r="32" spans="2:7" s="21" customFormat="1" ht="15" customHeight="1" x14ac:dyDescent="0.15">
      <c r="B32" s="32"/>
      <c r="C32" s="33"/>
      <c r="D32" s="134" t="s">
        <v>48</v>
      </c>
      <c r="E32" s="34"/>
      <c r="F32" s="35"/>
      <c r="G32" s="35"/>
    </row>
    <row r="33" spans="2:7" s="21" customFormat="1" ht="15" customHeight="1" x14ac:dyDescent="0.15">
      <c r="B33" s="32"/>
      <c r="C33" s="33"/>
      <c r="D33" s="134"/>
      <c r="E33" s="34"/>
      <c r="F33" s="35"/>
      <c r="G33" s="35"/>
    </row>
    <row r="34" spans="2:7" s="21" customFormat="1" ht="17.25" customHeight="1" x14ac:dyDescent="0.15">
      <c r="B34" s="32"/>
      <c r="C34" s="152" t="s">
        <v>103</v>
      </c>
      <c r="D34" s="152"/>
      <c r="E34" s="34"/>
      <c r="F34" s="35"/>
      <c r="G34" s="35"/>
    </row>
    <row r="35" spans="2:7" s="21" customFormat="1" ht="17.25" customHeight="1" x14ac:dyDescent="0.15">
      <c r="B35" s="32"/>
      <c r="C35" s="134"/>
      <c r="D35" s="134"/>
      <c r="E35" s="34"/>
      <c r="F35" s="35"/>
      <c r="G35" s="35"/>
    </row>
    <row r="36" spans="2:7" s="21" customFormat="1" ht="17.25" customHeight="1" x14ac:dyDescent="0.15">
      <c r="B36" s="32"/>
      <c r="C36" s="134"/>
      <c r="D36" s="134" t="s">
        <v>104</v>
      </c>
      <c r="E36" s="34"/>
      <c r="F36" s="35"/>
      <c r="G36" s="35"/>
    </row>
    <row r="37" spans="2:7" s="21" customFormat="1" ht="17.25" customHeight="1" x14ac:dyDescent="0.15">
      <c r="B37" s="32"/>
      <c r="C37" s="134"/>
      <c r="D37" s="134"/>
      <c r="E37" s="34"/>
      <c r="F37" s="35"/>
      <c r="G37" s="35"/>
    </row>
    <row r="38" spans="2:7" s="21" customFormat="1" ht="15" customHeight="1" x14ac:dyDescent="0.15">
      <c r="B38" s="32"/>
      <c r="C38" s="33"/>
      <c r="D38" s="134" t="s">
        <v>29</v>
      </c>
      <c r="E38" s="34"/>
      <c r="F38" s="35"/>
      <c r="G38" s="35"/>
    </row>
    <row r="39" spans="2:7" s="21" customFormat="1" ht="15" customHeight="1" x14ac:dyDescent="0.15">
      <c r="B39" s="32"/>
      <c r="C39" s="33"/>
      <c r="D39" s="134"/>
      <c r="E39" s="34"/>
      <c r="F39" s="35"/>
      <c r="G39" s="35"/>
    </row>
    <row r="40" spans="2:7" s="21" customFormat="1" ht="17.45" customHeight="1" x14ac:dyDescent="0.15">
      <c r="B40" s="32"/>
      <c r="C40" s="152" t="s">
        <v>105</v>
      </c>
      <c r="D40" s="152"/>
      <c r="E40" s="34"/>
      <c r="F40" s="35"/>
      <c r="G40" s="35"/>
    </row>
    <row r="41" spans="2:7" s="21" customFormat="1" ht="17.45" customHeight="1" x14ac:dyDescent="0.15">
      <c r="B41" s="32"/>
      <c r="C41" s="134"/>
      <c r="D41" s="134"/>
      <c r="E41" s="34"/>
      <c r="F41" s="35"/>
      <c r="G41" s="35"/>
    </row>
    <row r="42" spans="2:7" s="21" customFormat="1" ht="17.45" customHeight="1" x14ac:dyDescent="0.15">
      <c r="B42" s="32"/>
      <c r="C42" s="152" t="s">
        <v>108</v>
      </c>
      <c r="D42" s="152"/>
      <c r="E42" s="34"/>
      <c r="F42" s="35"/>
      <c r="G42" s="35"/>
    </row>
    <row r="43" spans="2:7" s="21" customFormat="1" ht="15" customHeight="1" x14ac:dyDescent="0.15">
      <c r="B43" s="32"/>
      <c r="C43" s="33"/>
      <c r="D43" s="36"/>
      <c r="E43" s="34"/>
      <c r="F43" s="35"/>
      <c r="G43" s="35"/>
    </row>
    <row r="44" spans="2:7" s="21" customFormat="1" ht="17.45" customHeight="1" x14ac:dyDescent="0.15">
      <c r="B44" s="37"/>
      <c r="C44" s="153" t="s">
        <v>92</v>
      </c>
      <c r="D44" s="153"/>
      <c r="E44" s="38"/>
      <c r="F44" s="39"/>
      <c r="G44" s="39"/>
    </row>
    <row r="45" spans="2:7" s="21" customFormat="1" ht="17.45" customHeight="1" x14ac:dyDescent="0.15">
      <c r="B45" s="32" t="s">
        <v>49</v>
      </c>
      <c r="C45" s="134"/>
      <c r="D45" s="134"/>
      <c r="E45" s="34"/>
      <c r="F45" s="35"/>
      <c r="G45" s="35"/>
    </row>
    <row r="46" spans="2:7" s="21" customFormat="1" ht="17.45" customHeight="1" x14ac:dyDescent="0.15">
      <c r="B46" s="32"/>
      <c r="C46" s="152" t="s">
        <v>50</v>
      </c>
      <c r="D46" s="152"/>
      <c r="E46" s="34"/>
      <c r="F46" s="35"/>
      <c r="G46" s="35"/>
    </row>
    <row r="47" spans="2:7" s="21" customFormat="1" ht="12.75" customHeight="1" x14ac:dyDescent="0.15">
      <c r="B47" s="32"/>
      <c r="C47" s="33"/>
      <c r="D47" s="134"/>
      <c r="E47" s="34"/>
      <c r="F47" s="35"/>
      <c r="G47" s="35"/>
    </row>
    <row r="48" spans="2:7" s="21" customFormat="1" ht="17.45" customHeight="1" x14ac:dyDescent="0.15">
      <c r="B48" s="32"/>
      <c r="C48" s="33"/>
      <c r="D48" s="134" t="s">
        <v>45</v>
      </c>
      <c r="E48" s="34"/>
      <c r="F48" s="35"/>
      <c r="G48" s="35"/>
    </row>
    <row r="49" spans="2:7" s="21" customFormat="1" ht="12.75" customHeight="1" x14ac:dyDescent="0.15">
      <c r="B49" s="32"/>
      <c r="C49" s="33"/>
      <c r="D49" s="134"/>
      <c r="E49" s="34"/>
      <c r="F49" s="35"/>
      <c r="G49" s="35"/>
    </row>
    <row r="50" spans="2:7" s="21" customFormat="1" ht="17.45" customHeight="1" x14ac:dyDescent="0.15">
      <c r="B50" s="32"/>
      <c r="C50" s="33"/>
      <c r="D50" s="134" t="s">
        <v>46</v>
      </c>
      <c r="E50" s="34"/>
      <c r="F50" s="35"/>
      <c r="G50" s="35"/>
    </row>
    <row r="51" spans="2:7" s="21" customFormat="1" ht="12.75" customHeight="1" x14ac:dyDescent="0.15">
      <c r="B51" s="32"/>
      <c r="C51" s="33"/>
      <c r="D51" s="134"/>
      <c r="E51" s="34"/>
      <c r="F51" s="35"/>
      <c r="G51" s="35"/>
    </row>
    <row r="52" spans="2:7" s="21" customFormat="1" ht="17.45" customHeight="1" x14ac:dyDescent="0.15">
      <c r="B52" s="32"/>
      <c r="C52" s="33"/>
      <c r="D52" s="134" t="s">
        <v>47</v>
      </c>
      <c r="E52" s="34"/>
      <c r="F52" s="35"/>
      <c r="G52" s="35"/>
    </row>
    <row r="53" spans="2:7" s="21" customFormat="1" ht="12.75" customHeight="1" x14ac:dyDescent="0.15">
      <c r="B53" s="32"/>
      <c r="C53" s="33"/>
      <c r="D53" s="134"/>
      <c r="E53" s="34"/>
      <c r="F53" s="35"/>
      <c r="G53" s="35"/>
    </row>
    <row r="54" spans="2:7" s="21" customFormat="1" ht="17.45" customHeight="1" x14ac:dyDescent="0.15">
      <c r="B54" s="37"/>
      <c r="C54" s="153" t="s">
        <v>92</v>
      </c>
      <c r="D54" s="153"/>
      <c r="E54" s="38"/>
      <c r="F54" s="39"/>
      <c r="G54" s="39"/>
    </row>
    <row r="55" spans="2:7" s="21" customFormat="1" ht="17.45" customHeight="1" x14ac:dyDescent="0.15">
      <c r="B55" s="32" t="s">
        <v>51</v>
      </c>
      <c r="C55" s="134"/>
      <c r="D55" s="134"/>
      <c r="E55" s="34"/>
      <c r="F55" s="35"/>
      <c r="G55" s="35"/>
    </row>
    <row r="56" spans="2:7" s="21" customFormat="1" ht="15" customHeight="1" x14ac:dyDescent="0.15">
      <c r="B56" s="32"/>
      <c r="C56" s="152" t="s">
        <v>50</v>
      </c>
      <c r="D56" s="152"/>
      <c r="E56" s="34"/>
      <c r="F56" s="35"/>
      <c r="G56" s="35"/>
    </row>
    <row r="57" spans="2:7" s="21" customFormat="1" ht="12.75" customHeight="1" x14ac:dyDescent="0.15">
      <c r="B57" s="32"/>
      <c r="C57" s="33"/>
      <c r="D57" s="134"/>
      <c r="E57" s="34"/>
      <c r="F57" s="35"/>
      <c r="G57" s="35"/>
    </row>
    <row r="58" spans="2:7" s="21" customFormat="1" ht="15" customHeight="1" x14ac:dyDescent="0.15">
      <c r="B58" s="32"/>
      <c r="C58" s="33"/>
      <c r="D58" s="134" t="s">
        <v>45</v>
      </c>
      <c r="E58" s="34"/>
      <c r="F58" s="35"/>
      <c r="G58" s="35"/>
    </row>
    <row r="59" spans="2:7" s="21" customFormat="1" ht="12.75" customHeight="1" x14ac:dyDescent="0.15">
      <c r="B59" s="32"/>
      <c r="C59" s="33"/>
      <c r="D59" s="134"/>
      <c r="E59" s="34"/>
      <c r="F59" s="35"/>
      <c r="G59" s="35"/>
    </row>
    <row r="60" spans="2:7" s="21" customFormat="1" ht="17.25" customHeight="1" x14ac:dyDescent="0.15">
      <c r="B60" s="32"/>
      <c r="C60" s="33"/>
      <c r="D60" s="134" t="s">
        <v>46</v>
      </c>
      <c r="E60" s="34"/>
      <c r="F60" s="35"/>
      <c r="G60" s="35"/>
    </row>
    <row r="61" spans="2:7" s="21" customFormat="1" ht="12.75" customHeight="1" x14ac:dyDescent="0.15">
      <c r="B61" s="32"/>
      <c r="C61" s="33"/>
      <c r="D61" s="134"/>
      <c r="E61" s="34"/>
      <c r="F61" s="35"/>
      <c r="G61" s="35"/>
    </row>
    <row r="62" spans="2:7" s="21" customFormat="1" ht="17.25" customHeight="1" x14ac:dyDescent="0.15">
      <c r="B62" s="32"/>
      <c r="C62" s="33"/>
      <c r="D62" s="134" t="s">
        <v>47</v>
      </c>
      <c r="E62" s="34"/>
      <c r="F62" s="35"/>
      <c r="G62" s="35"/>
    </row>
    <row r="63" spans="2:7" s="21" customFormat="1" ht="12.75" customHeight="1" x14ac:dyDescent="0.15">
      <c r="B63" s="32"/>
      <c r="C63" s="33"/>
      <c r="D63" s="134"/>
      <c r="E63" s="34"/>
      <c r="F63" s="35"/>
      <c r="G63" s="35"/>
    </row>
    <row r="64" spans="2:7" s="21" customFormat="1" ht="17.25" customHeight="1" x14ac:dyDescent="0.15">
      <c r="B64" s="32"/>
      <c r="C64" s="152" t="s">
        <v>100</v>
      </c>
      <c r="D64" s="152"/>
      <c r="E64" s="34"/>
      <c r="F64" s="35"/>
      <c r="G64" s="35"/>
    </row>
    <row r="65" spans="2:7" s="21" customFormat="1" ht="15" customHeight="1" x14ac:dyDescent="0.15">
      <c r="B65" s="32"/>
      <c r="C65" s="33"/>
      <c r="D65" s="134"/>
      <c r="E65" s="34"/>
      <c r="F65" s="35"/>
      <c r="G65" s="35"/>
    </row>
    <row r="66" spans="2:7" s="21" customFormat="1" ht="17.25" customHeight="1" x14ac:dyDescent="0.15">
      <c r="B66" s="32"/>
      <c r="C66" s="33"/>
      <c r="D66" s="134" t="s">
        <v>97</v>
      </c>
      <c r="E66" s="34"/>
      <c r="F66" s="35"/>
      <c r="G66" s="35"/>
    </row>
    <row r="67" spans="2:7" s="21" customFormat="1" ht="15" customHeight="1" x14ac:dyDescent="0.15">
      <c r="B67" s="32"/>
      <c r="C67" s="33"/>
      <c r="E67" s="34"/>
      <c r="F67" s="35"/>
      <c r="G67" s="35"/>
    </row>
    <row r="68" spans="2:7" s="21" customFormat="1" ht="17.25" customHeight="1" x14ac:dyDescent="0.15">
      <c r="B68" s="32"/>
      <c r="C68" s="33"/>
      <c r="D68" s="134" t="s">
        <v>101</v>
      </c>
      <c r="E68" s="34"/>
      <c r="F68" s="35"/>
      <c r="G68" s="35"/>
    </row>
    <row r="69" spans="2:7" s="21" customFormat="1" ht="15" customHeight="1" x14ac:dyDescent="0.15">
      <c r="B69" s="32"/>
      <c r="C69" s="33"/>
      <c r="D69" s="134"/>
      <c r="E69" s="34"/>
      <c r="F69" s="35"/>
      <c r="G69" s="35"/>
    </row>
    <row r="70" spans="2:7" s="21" customFormat="1" ht="17.25" customHeight="1" x14ac:dyDescent="0.15">
      <c r="B70" s="32"/>
      <c r="C70" s="33"/>
      <c r="D70" s="134" t="s">
        <v>102</v>
      </c>
      <c r="E70" s="34"/>
      <c r="F70" s="35"/>
      <c r="G70" s="35"/>
    </row>
    <row r="71" spans="2:7" s="21" customFormat="1" ht="17.25" customHeight="1" x14ac:dyDescent="0.15">
      <c r="B71" s="32"/>
      <c r="C71" s="33"/>
      <c r="D71" s="134"/>
      <c r="E71" s="34"/>
      <c r="F71" s="35"/>
      <c r="G71" s="35"/>
    </row>
    <row r="72" spans="2:7" s="21" customFormat="1" ht="17.25" customHeight="1" x14ac:dyDescent="0.15">
      <c r="B72" s="32"/>
      <c r="C72" s="33"/>
      <c r="D72" s="134" t="s">
        <v>48</v>
      </c>
      <c r="E72" s="34"/>
      <c r="F72" s="35"/>
      <c r="G72" s="35"/>
    </row>
    <row r="73" spans="2:7" s="21" customFormat="1" ht="15" customHeight="1" x14ac:dyDescent="0.15">
      <c r="B73" s="32"/>
      <c r="C73" s="33"/>
      <c r="D73" s="134"/>
      <c r="E73" s="34"/>
      <c r="F73" s="35"/>
      <c r="G73" s="35"/>
    </row>
    <row r="74" spans="2:7" s="21" customFormat="1" ht="15" customHeight="1" x14ac:dyDescent="0.15">
      <c r="B74" s="32"/>
      <c r="C74" s="152" t="s">
        <v>103</v>
      </c>
      <c r="D74" s="152"/>
      <c r="E74" s="34"/>
      <c r="F74" s="35"/>
      <c r="G74" s="35"/>
    </row>
    <row r="75" spans="2:7" s="21" customFormat="1" ht="15" customHeight="1" x14ac:dyDescent="0.15">
      <c r="B75" s="32"/>
      <c r="C75" s="33"/>
      <c r="D75" s="134"/>
      <c r="E75" s="34"/>
      <c r="F75" s="35"/>
      <c r="G75" s="35"/>
    </row>
    <row r="76" spans="2:7" s="21" customFormat="1" ht="15" customHeight="1" x14ac:dyDescent="0.15">
      <c r="B76" s="32"/>
      <c r="C76" s="40"/>
      <c r="D76" s="134" t="s">
        <v>104</v>
      </c>
      <c r="E76" s="34"/>
      <c r="F76" s="35"/>
      <c r="G76" s="35"/>
    </row>
    <row r="77" spans="2:7" s="21" customFormat="1" ht="15" customHeight="1" x14ac:dyDescent="0.15">
      <c r="B77" s="32"/>
      <c r="C77" s="33"/>
      <c r="D77" s="134"/>
      <c r="E77" s="34"/>
      <c r="F77" s="35"/>
      <c r="G77" s="35"/>
    </row>
    <row r="78" spans="2:7" s="21" customFormat="1" ht="15" customHeight="1" x14ac:dyDescent="0.15">
      <c r="B78" s="32"/>
      <c r="C78" s="33"/>
      <c r="D78" s="134" t="s">
        <v>29</v>
      </c>
      <c r="E78" s="34"/>
      <c r="F78" s="35"/>
      <c r="G78" s="35"/>
    </row>
    <row r="79" spans="2:7" s="21" customFormat="1" ht="15" customHeight="1" x14ac:dyDescent="0.15">
      <c r="B79" s="32"/>
      <c r="C79" s="33"/>
      <c r="D79" s="134"/>
      <c r="E79" s="34"/>
      <c r="F79" s="35"/>
      <c r="G79" s="35"/>
    </row>
    <row r="80" spans="2:7" s="21" customFormat="1" ht="17.25" customHeight="1" x14ac:dyDescent="0.15">
      <c r="B80" s="32"/>
      <c r="C80" s="152" t="s">
        <v>105</v>
      </c>
      <c r="D80" s="152"/>
      <c r="E80" s="34"/>
      <c r="F80" s="35"/>
      <c r="G80" s="35"/>
    </row>
    <row r="81" spans="2:7" s="21" customFormat="1" ht="17.25" customHeight="1" x14ac:dyDescent="0.15">
      <c r="B81" s="32"/>
      <c r="C81" s="134"/>
      <c r="D81" s="134"/>
      <c r="E81" s="34"/>
      <c r="F81" s="35"/>
      <c r="G81" s="35"/>
    </row>
    <row r="82" spans="2:7" s="21" customFormat="1" ht="17.25" customHeight="1" x14ac:dyDescent="0.15">
      <c r="B82" s="32"/>
      <c r="C82" s="152" t="s">
        <v>108</v>
      </c>
      <c r="D82" s="152"/>
      <c r="E82" s="34"/>
      <c r="F82" s="35"/>
      <c r="G82" s="35"/>
    </row>
    <row r="83" spans="2:7" s="21" customFormat="1" ht="15" customHeight="1" x14ac:dyDescent="0.15">
      <c r="B83" s="32"/>
      <c r="C83" s="33"/>
      <c r="D83" s="36"/>
      <c r="E83" s="34"/>
      <c r="F83" s="35"/>
      <c r="G83" s="35"/>
    </row>
    <row r="84" spans="2:7" s="21" customFormat="1" ht="17.25" customHeight="1" x14ac:dyDescent="0.15">
      <c r="B84" s="37"/>
      <c r="C84" s="153" t="s">
        <v>92</v>
      </c>
      <c r="D84" s="153"/>
      <c r="E84" s="38"/>
      <c r="F84" s="39"/>
      <c r="G84" s="39"/>
    </row>
    <row r="85" spans="2:7" s="21" customFormat="1" ht="23.25" customHeight="1" x14ac:dyDescent="0.15">
      <c r="B85" s="23"/>
      <c r="C85" s="154" t="s">
        <v>98</v>
      </c>
      <c r="D85" s="154"/>
      <c r="E85" s="24"/>
      <c r="F85" s="41"/>
      <c r="G85" s="41"/>
    </row>
    <row r="86" spans="2:7" s="3" customFormat="1" x14ac:dyDescent="0.15">
      <c r="B86" s="3" t="s">
        <v>110</v>
      </c>
    </row>
    <row r="87" spans="2:7" s="3" customFormat="1" x14ac:dyDescent="0.15">
      <c r="C87" s="128" t="s">
        <v>260</v>
      </c>
    </row>
    <row r="88" spans="2:7" s="3" customFormat="1" x14ac:dyDescent="0.15">
      <c r="C88" s="3" t="s">
        <v>276</v>
      </c>
    </row>
    <row r="89" spans="2:7" s="3" customFormat="1" x14ac:dyDescent="0.15">
      <c r="C89" s="3" t="s">
        <v>261</v>
      </c>
    </row>
    <row r="90" spans="2:7" s="3" customFormat="1" x14ac:dyDescent="0.15">
      <c r="C90" s="3" t="s">
        <v>262</v>
      </c>
    </row>
    <row r="91" spans="2:7" s="3" customFormat="1" x14ac:dyDescent="0.15">
      <c r="C91" s="128" t="s">
        <v>264</v>
      </c>
    </row>
    <row r="92" spans="2:7" s="3" customFormat="1" x14ac:dyDescent="0.15">
      <c r="C92" s="3" t="s">
        <v>263</v>
      </c>
    </row>
  </sheetData>
  <mergeCells count="20">
    <mergeCell ref="C46:D46"/>
    <mergeCell ref="B6:G6"/>
    <mergeCell ref="C7:D7"/>
    <mergeCell ref="C10:D10"/>
    <mergeCell ref="C12:D12"/>
    <mergeCell ref="C20:D20"/>
    <mergeCell ref="C22:D22"/>
    <mergeCell ref="C24:D24"/>
    <mergeCell ref="C34:D34"/>
    <mergeCell ref="C40:D40"/>
    <mergeCell ref="C42:D42"/>
    <mergeCell ref="C44:D44"/>
    <mergeCell ref="C84:D84"/>
    <mergeCell ref="C85:D85"/>
    <mergeCell ref="C54:D54"/>
    <mergeCell ref="C56:D56"/>
    <mergeCell ref="C64:D64"/>
    <mergeCell ref="C74:D74"/>
    <mergeCell ref="C80:D80"/>
    <mergeCell ref="C82:D82"/>
  </mergeCells>
  <phoneticPr fontId="1"/>
  <printOptions horizontalCentered="1"/>
  <pageMargins left="0.59055118110236227" right="0.47244094488188981" top="0.74803149606299213" bottom="0.31496062992125984" header="0.51181102362204722" footer="0.51181102362204722"/>
  <pageSetup paperSize="9" scale="58"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3"/>
  <sheetViews>
    <sheetView view="pageBreakPreview" zoomScale="70" zoomScaleNormal="100" zoomScaleSheetLayoutView="70" workbookViewId="0">
      <selection activeCell="O16" sqref="O16"/>
    </sheetView>
  </sheetViews>
  <sheetFormatPr defaultRowHeight="13.5" x14ac:dyDescent="0.15"/>
  <cols>
    <col min="1" max="1" width="6.75" style="82" customWidth="1"/>
    <col min="2" max="6" width="6.75" style="99" customWidth="1"/>
    <col min="7" max="7" width="7.5" style="82" bestFit="1" customWidth="1"/>
    <col min="8" max="12" width="7.5" style="99" customWidth="1"/>
    <col min="13" max="18" width="5" style="82" bestFit="1" customWidth="1"/>
    <col min="19" max="20" width="7.25" style="82" customWidth="1"/>
    <col min="21" max="24" width="5.25" style="82" customWidth="1"/>
    <col min="25" max="26" width="4.5" style="82" customWidth="1"/>
    <col min="27" max="27" width="18.875" style="82" customWidth="1"/>
    <col min="28" max="28" width="14.25" style="82" customWidth="1"/>
    <col min="29" max="29" width="2.25" style="82" customWidth="1"/>
    <col min="30" max="30" width="9" style="82"/>
    <col min="31" max="31" width="8.75" style="82" customWidth="1"/>
    <col min="32" max="32" width="18.875" style="82" customWidth="1"/>
    <col min="33" max="33" width="3.75" style="82" bestFit="1" customWidth="1"/>
    <col min="34" max="34" width="30.375" style="82" customWidth="1"/>
    <col min="35" max="16384" width="9" style="82"/>
  </cols>
  <sheetData>
    <row r="1" spans="1:28" x14ac:dyDescent="0.15">
      <c r="A1" s="19" t="s">
        <v>267</v>
      </c>
    </row>
    <row r="2" spans="1:28" ht="17.25" customHeight="1" x14ac:dyDescent="0.15">
      <c r="A2" s="160" t="s">
        <v>266</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row>
    <row r="4" spans="1:28" x14ac:dyDescent="0.15">
      <c r="X4" s="159" t="s">
        <v>217</v>
      </c>
      <c r="Y4" s="159"/>
      <c r="Z4" s="159"/>
      <c r="AA4" s="159"/>
      <c r="AB4" s="159"/>
    </row>
    <row r="5" spans="1:28" x14ac:dyDescent="0.15">
      <c r="X5" s="136"/>
      <c r="Y5" s="136"/>
      <c r="Z5" s="136"/>
      <c r="AA5" s="136"/>
      <c r="AB5" s="108"/>
    </row>
    <row r="6" spans="1:28" ht="13.5" customHeight="1" x14ac:dyDescent="0.15">
      <c r="A6" s="161" t="s">
        <v>218</v>
      </c>
      <c r="B6" s="164" t="s">
        <v>31</v>
      </c>
      <c r="C6" s="167" t="s">
        <v>118</v>
      </c>
      <c r="D6" s="170" t="s">
        <v>119</v>
      </c>
      <c r="E6" s="167" t="s">
        <v>120</v>
      </c>
      <c r="F6" s="170" t="s">
        <v>119</v>
      </c>
      <c r="G6" s="173" t="s">
        <v>55</v>
      </c>
      <c r="H6" s="277" t="s">
        <v>192</v>
      </c>
      <c r="I6" s="277" t="s">
        <v>193</v>
      </c>
      <c r="J6" s="176" t="s">
        <v>56</v>
      </c>
      <c r="K6" s="278" t="s">
        <v>194</v>
      </c>
      <c r="L6" s="278" t="s">
        <v>195</v>
      </c>
      <c r="M6" s="179" t="s">
        <v>57</v>
      </c>
      <c r="N6" s="180"/>
      <c r="O6" s="180"/>
      <c r="P6" s="180"/>
      <c r="Q6" s="180"/>
      <c r="R6" s="181"/>
      <c r="S6" s="182" t="s">
        <v>58</v>
      </c>
      <c r="T6" s="182" t="s">
        <v>59</v>
      </c>
      <c r="U6" s="179" t="s">
        <v>60</v>
      </c>
      <c r="V6" s="180"/>
      <c r="W6" s="180"/>
      <c r="X6" s="180"/>
      <c r="Y6" s="180"/>
      <c r="Z6" s="180"/>
      <c r="AA6" s="181"/>
      <c r="AB6" s="185" t="s">
        <v>52</v>
      </c>
    </row>
    <row r="7" spans="1:28" ht="24" customHeight="1" x14ac:dyDescent="0.15">
      <c r="A7" s="162"/>
      <c r="B7" s="165"/>
      <c r="C7" s="168"/>
      <c r="D7" s="171"/>
      <c r="E7" s="168"/>
      <c r="F7" s="171"/>
      <c r="G7" s="174"/>
      <c r="H7" s="279"/>
      <c r="I7" s="279"/>
      <c r="J7" s="177"/>
      <c r="K7" s="280"/>
      <c r="L7" s="280"/>
      <c r="M7" s="188" t="s">
        <v>61</v>
      </c>
      <c r="N7" s="189"/>
      <c r="O7" s="188" t="s">
        <v>62</v>
      </c>
      <c r="P7" s="189"/>
      <c r="Q7" s="188" t="s">
        <v>63</v>
      </c>
      <c r="R7" s="189"/>
      <c r="S7" s="183"/>
      <c r="T7" s="183"/>
      <c r="U7" s="190" t="s">
        <v>64</v>
      </c>
      <c r="V7" s="191"/>
      <c r="W7" s="191"/>
      <c r="X7" s="192"/>
      <c r="Y7" s="193" t="s">
        <v>65</v>
      </c>
      <c r="Z7" s="193" t="s">
        <v>66</v>
      </c>
      <c r="AA7" s="195" t="s">
        <v>67</v>
      </c>
      <c r="AB7" s="186"/>
    </row>
    <row r="8" spans="1:28" ht="31.5" customHeight="1" x14ac:dyDescent="0.15">
      <c r="A8" s="163"/>
      <c r="B8" s="166"/>
      <c r="C8" s="169"/>
      <c r="D8" s="172"/>
      <c r="E8" s="169"/>
      <c r="F8" s="172"/>
      <c r="G8" s="175"/>
      <c r="H8" s="281"/>
      <c r="I8" s="281"/>
      <c r="J8" s="178"/>
      <c r="K8" s="282"/>
      <c r="L8" s="282"/>
      <c r="M8" s="114" t="s">
        <v>68</v>
      </c>
      <c r="N8" s="114" t="s">
        <v>69</v>
      </c>
      <c r="O8" s="114" t="s">
        <v>68</v>
      </c>
      <c r="P8" s="114" t="s">
        <v>69</v>
      </c>
      <c r="Q8" s="114" t="s">
        <v>68</v>
      </c>
      <c r="R8" s="114" t="s">
        <v>69</v>
      </c>
      <c r="S8" s="184"/>
      <c r="T8" s="184"/>
      <c r="U8" s="83" t="s">
        <v>121</v>
      </c>
      <c r="V8" s="84" t="s">
        <v>122</v>
      </c>
      <c r="W8" s="84" t="s">
        <v>123</v>
      </c>
      <c r="X8" s="84" t="s">
        <v>124</v>
      </c>
      <c r="Y8" s="194"/>
      <c r="Z8" s="194"/>
      <c r="AA8" s="196"/>
      <c r="AB8" s="187"/>
    </row>
    <row r="9" spans="1:28" ht="13.5" customHeight="1" x14ac:dyDescent="0.15">
      <c r="A9" s="85" t="s">
        <v>27</v>
      </c>
      <c r="B9" s="86" t="s">
        <v>27</v>
      </c>
      <c r="C9" s="87" t="s">
        <v>125</v>
      </c>
      <c r="D9" s="88" t="s">
        <v>125</v>
      </c>
      <c r="E9" s="89" t="s">
        <v>125</v>
      </c>
      <c r="F9" s="90" t="s">
        <v>125</v>
      </c>
      <c r="G9" s="91" t="s">
        <v>196</v>
      </c>
      <c r="H9" s="90" t="s">
        <v>196</v>
      </c>
      <c r="I9" s="90" t="s">
        <v>196</v>
      </c>
      <c r="J9" s="90" t="s">
        <v>196</v>
      </c>
      <c r="K9" s="90" t="s">
        <v>196</v>
      </c>
      <c r="L9" s="90" t="s">
        <v>196</v>
      </c>
      <c r="M9" s="85" t="s">
        <v>27</v>
      </c>
      <c r="N9" s="85" t="s">
        <v>27</v>
      </c>
      <c r="O9" s="85" t="s">
        <v>27</v>
      </c>
      <c r="P9" s="92" t="s">
        <v>27</v>
      </c>
      <c r="Q9" s="92" t="s">
        <v>27</v>
      </c>
      <c r="R9" s="92" t="s">
        <v>27</v>
      </c>
      <c r="S9" s="85"/>
      <c r="T9" s="92"/>
      <c r="U9" s="92" t="s">
        <v>27</v>
      </c>
      <c r="V9" s="93" t="s">
        <v>125</v>
      </c>
      <c r="W9" s="93" t="s">
        <v>125</v>
      </c>
      <c r="X9" s="93" t="s">
        <v>125</v>
      </c>
      <c r="Y9" s="93" t="s">
        <v>70</v>
      </c>
      <c r="Z9" s="85" t="s">
        <v>71</v>
      </c>
      <c r="AA9" s="85"/>
      <c r="AB9" s="135"/>
    </row>
    <row r="10" spans="1:28" ht="41.25" customHeight="1" x14ac:dyDescent="0.15">
      <c r="A10" s="116"/>
      <c r="B10" s="117"/>
      <c r="C10" s="118"/>
      <c r="D10" s="119"/>
      <c r="E10" s="118"/>
      <c r="F10" s="120"/>
      <c r="G10" s="121"/>
      <c r="H10" s="122"/>
      <c r="I10" s="122"/>
      <c r="J10" s="122"/>
      <c r="K10" s="122"/>
      <c r="L10" s="122"/>
      <c r="M10" s="116"/>
      <c r="N10" s="116"/>
      <c r="O10" s="116"/>
      <c r="P10" s="116"/>
      <c r="Q10" s="116"/>
      <c r="R10" s="116"/>
      <c r="S10" s="123"/>
      <c r="T10" s="98"/>
      <c r="U10" s="116">
        <f>SUM(V10:X10)</f>
        <v>0</v>
      </c>
      <c r="V10" s="116"/>
      <c r="W10" s="116"/>
      <c r="X10" s="116"/>
      <c r="Y10" s="116"/>
      <c r="Z10" s="124"/>
      <c r="AA10" s="124"/>
      <c r="AB10" s="96"/>
    </row>
    <row r="14" spans="1:28" s="102" customFormat="1" x14ac:dyDescent="0.15">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row>
    <row r="15" spans="1:28" s="102" customFormat="1" x14ac:dyDescent="0.15">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row>
    <row r="16" spans="1:28" s="102" customFormat="1" x14ac:dyDescent="0.15">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row>
    <row r="17" spans="1:32" s="102" customFormat="1" x14ac:dyDescent="0.15">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row>
    <row r="18" spans="1:32" s="99" customFormat="1" x14ac:dyDescent="0.15"/>
    <row r="19" spans="1:32" s="101" customFormat="1" x14ac:dyDescent="0.15">
      <c r="AE19" s="99"/>
      <c r="AF19" s="99"/>
    </row>
    <row r="20" spans="1:32" s="101" customFormat="1" x14ac:dyDescent="0.15">
      <c r="AE20" s="99"/>
      <c r="AF20" s="99"/>
    </row>
    <row r="21" spans="1:32" s="101" customFormat="1" x14ac:dyDescent="0.15">
      <c r="AE21" s="99"/>
    </row>
    <row r="22" spans="1:32" s="101" customFormat="1" x14ac:dyDescent="0.15">
      <c r="AE22" s="99"/>
    </row>
    <row r="23" spans="1:32" s="101" customFormat="1" x14ac:dyDescent="0.15">
      <c r="AE23" s="99"/>
    </row>
    <row r="24" spans="1:32" s="101" customFormat="1" x14ac:dyDescent="0.15">
      <c r="AE24" s="99"/>
    </row>
    <row r="25" spans="1:32" s="101" customFormat="1" x14ac:dyDescent="0.15">
      <c r="AE25" s="99"/>
    </row>
    <row r="26" spans="1:32" s="101" customFormat="1" x14ac:dyDescent="0.15">
      <c r="AE26" s="99"/>
    </row>
    <row r="27" spans="1:32" s="101" customFormat="1" x14ac:dyDescent="0.15">
      <c r="AE27" s="99"/>
    </row>
    <row r="28" spans="1:32" s="101" customFormat="1" x14ac:dyDescent="0.15">
      <c r="AE28" s="99"/>
    </row>
    <row r="29" spans="1:32" s="100" customFormat="1" x14ac:dyDescent="0.15">
      <c r="B29" s="101"/>
      <c r="C29" s="101"/>
      <c r="D29" s="101"/>
      <c r="E29" s="101"/>
      <c r="F29" s="101"/>
      <c r="H29" s="101"/>
      <c r="I29" s="101"/>
      <c r="J29" s="101"/>
      <c r="K29" s="101"/>
      <c r="L29" s="101"/>
      <c r="AE29" s="82"/>
    </row>
    <row r="30" spans="1:32" s="100" customFormat="1" x14ac:dyDescent="0.15">
      <c r="B30" s="101"/>
      <c r="C30" s="101"/>
      <c r="D30" s="101"/>
      <c r="E30" s="101"/>
      <c r="F30" s="101"/>
      <c r="H30" s="101"/>
      <c r="I30" s="101"/>
      <c r="J30" s="101"/>
      <c r="K30" s="101"/>
      <c r="L30" s="101"/>
      <c r="AE30" s="82"/>
    </row>
    <row r="31" spans="1:32" s="100" customFormat="1" ht="11.25" x14ac:dyDescent="0.15">
      <c r="B31" s="101"/>
      <c r="C31" s="101"/>
      <c r="D31" s="101"/>
      <c r="E31" s="101"/>
      <c r="F31" s="101"/>
      <c r="H31" s="101"/>
      <c r="I31" s="101"/>
      <c r="J31" s="101"/>
      <c r="K31" s="101"/>
      <c r="L31" s="101"/>
    </row>
    <row r="32" spans="1:32" s="100" customFormat="1" ht="11.25" x14ac:dyDescent="0.15">
      <c r="B32" s="101"/>
      <c r="C32" s="101"/>
      <c r="D32" s="101"/>
      <c r="E32" s="101"/>
      <c r="F32" s="101"/>
      <c r="H32" s="101"/>
      <c r="I32" s="101"/>
      <c r="J32" s="101"/>
      <c r="K32" s="101"/>
      <c r="L32" s="101"/>
    </row>
    <row r="33" spans="2:32" s="100" customFormat="1" ht="11.25" x14ac:dyDescent="0.15">
      <c r="B33" s="101"/>
      <c r="C33" s="101"/>
      <c r="D33" s="101"/>
      <c r="E33" s="101"/>
      <c r="F33" s="101"/>
      <c r="H33" s="101"/>
      <c r="I33" s="101"/>
      <c r="J33" s="101"/>
      <c r="K33" s="101"/>
      <c r="L33" s="101"/>
    </row>
    <row r="34" spans="2:32" s="100" customFormat="1" ht="11.25" x14ac:dyDescent="0.15">
      <c r="B34" s="101"/>
      <c r="C34" s="101"/>
      <c r="D34" s="101"/>
      <c r="E34" s="101"/>
      <c r="F34" s="101"/>
      <c r="H34" s="101"/>
      <c r="I34" s="101"/>
      <c r="J34" s="101"/>
      <c r="K34" s="101"/>
      <c r="L34" s="101"/>
    </row>
    <row r="35" spans="2:32" s="100" customFormat="1" ht="11.25" x14ac:dyDescent="0.15">
      <c r="B35" s="101"/>
      <c r="C35" s="101"/>
      <c r="D35" s="101"/>
      <c r="E35" s="101"/>
      <c r="F35" s="101"/>
      <c r="H35" s="101"/>
      <c r="I35" s="101"/>
      <c r="J35" s="101"/>
      <c r="K35" s="101"/>
      <c r="L35" s="101"/>
    </row>
    <row r="36" spans="2:32" s="100" customFormat="1" ht="11.25" x14ac:dyDescent="0.15">
      <c r="B36" s="101"/>
      <c r="C36" s="101"/>
      <c r="D36" s="101"/>
      <c r="E36" s="101"/>
      <c r="F36" s="101"/>
      <c r="H36" s="101"/>
      <c r="I36" s="101"/>
      <c r="J36" s="101"/>
      <c r="K36" s="101"/>
      <c r="L36" s="101"/>
    </row>
    <row r="37" spans="2:32" s="100" customFormat="1" ht="11.25" x14ac:dyDescent="0.15">
      <c r="B37" s="101"/>
      <c r="C37" s="101"/>
      <c r="D37" s="101"/>
      <c r="E37" s="101"/>
      <c r="F37" s="101"/>
      <c r="H37" s="101"/>
      <c r="I37" s="101"/>
      <c r="J37" s="101"/>
      <c r="K37" s="101"/>
      <c r="L37" s="101"/>
    </row>
    <row r="38" spans="2:32" s="100" customFormat="1" x14ac:dyDescent="0.15">
      <c r="B38" s="101"/>
      <c r="C38" s="101"/>
      <c r="D38" s="101"/>
      <c r="E38" s="101"/>
      <c r="F38" s="101"/>
      <c r="H38" s="101"/>
      <c r="I38" s="101"/>
      <c r="J38" s="101"/>
      <c r="K38" s="101"/>
      <c r="L38" s="101"/>
      <c r="V38" s="103" t="s">
        <v>37</v>
      </c>
      <c r="W38" s="103" t="s">
        <v>127</v>
      </c>
      <c r="X38" s="104" t="s">
        <v>203</v>
      </c>
      <c r="Y38" s="105" t="s">
        <v>204</v>
      </c>
      <c r="Z38" s="106" t="s">
        <v>72</v>
      </c>
      <c r="AA38" s="103" t="s">
        <v>73</v>
      </c>
    </row>
    <row r="39" spans="2:32" x14ac:dyDescent="0.15">
      <c r="V39" s="103" t="s">
        <v>38</v>
      </c>
      <c r="W39" s="103" t="s">
        <v>128</v>
      </c>
      <c r="X39" s="104" t="s">
        <v>197</v>
      </c>
      <c r="Y39" s="105" t="s">
        <v>198</v>
      </c>
      <c r="Z39" s="106" t="s">
        <v>74</v>
      </c>
      <c r="AA39" s="103" t="s">
        <v>75</v>
      </c>
      <c r="AE39" s="100"/>
      <c r="AF39" s="100"/>
    </row>
    <row r="40" spans="2:32" x14ac:dyDescent="0.15">
      <c r="V40" s="103" t="s">
        <v>39</v>
      </c>
      <c r="W40" s="103" t="s">
        <v>129</v>
      </c>
      <c r="X40" s="104" t="s">
        <v>199</v>
      </c>
      <c r="Y40" s="105" t="s">
        <v>200</v>
      </c>
      <c r="Z40" s="107"/>
      <c r="AA40" s="103" t="s">
        <v>130</v>
      </c>
      <c r="AE40" s="100"/>
    </row>
    <row r="41" spans="2:32" x14ac:dyDescent="0.15">
      <c r="V41" s="103" t="s">
        <v>40</v>
      </c>
      <c r="W41" s="103" t="s">
        <v>76</v>
      </c>
      <c r="X41" s="104" t="s">
        <v>201</v>
      </c>
      <c r="Y41" s="105" t="s">
        <v>77</v>
      </c>
      <c r="Z41" s="108"/>
      <c r="AA41" s="103" t="s">
        <v>131</v>
      </c>
      <c r="AE41" s="100"/>
    </row>
    <row r="42" spans="2:32" x14ac:dyDescent="0.15">
      <c r="V42" s="103" t="s">
        <v>41</v>
      </c>
      <c r="W42" s="103" t="s">
        <v>1</v>
      </c>
      <c r="X42" s="104" t="s">
        <v>202</v>
      </c>
      <c r="Y42" s="105" t="s">
        <v>53</v>
      </c>
      <c r="Z42" s="108"/>
      <c r="AA42" s="103" t="s">
        <v>133</v>
      </c>
      <c r="AE42" s="100"/>
    </row>
    <row r="43" spans="2:32" x14ac:dyDescent="0.15">
      <c r="W43" s="97" t="s">
        <v>134</v>
      </c>
      <c r="X43" s="94"/>
      <c r="Y43" s="105" t="s">
        <v>54</v>
      </c>
      <c r="AA43" s="103" t="s">
        <v>54</v>
      </c>
      <c r="AE43" s="100"/>
    </row>
    <row r="44" spans="2:32" x14ac:dyDescent="0.15">
      <c r="W44" s="103" t="s">
        <v>78</v>
      </c>
      <c r="X44" s="95"/>
      <c r="AE44" s="100"/>
    </row>
    <row r="45" spans="2:32" x14ac:dyDescent="0.15">
      <c r="W45" s="103" t="s">
        <v>135</v>
      </c>
      <c r="AE45" s="100"/>
    </row>
    <row r="46" spans="2:32" x14ac:dyDescent="0.15">
      <c r="W46" s="103" t="s">
        <v>136</v>
      </c>
      <c r="AE46" s="100"/>
    </row>
    <row r="47" spans="2:32" x14ac:dyDescent="0.15">
      <c r="W47" s="103" t="s">
        <v>137</v>
      </c>
      <c r="AE47" s="100"/>
    </row>
    <row r="48" spans="2:32" x14ac:dyDescent="0.15">
      <c r="W48" s="103" t="s">
        <v>138</v>
      </c>
    </row>
    <row r="49" spans="23:23" x14ac:dyDescent="0.15">
      <c r="W49" s="103" t="s">
        <v>139</v>
      </c>
    </row>
    <row r="50" spans="23:23" x14ac:dyDescent="0.15">
      <c r="W50" s="103" t="s">
        <v>140</v>
      </c>
    </row>
    <row r="51" spans="23:23" x14ac:dyDescent="0.15">
      <c r="W51" s="103" t="s">
        <v>9</v>
      </c>
    </row>
    <row r="52" spans="23:23" x14ac:dyDescent="0.15">
      <c r="W52" s="103" t="s">
        <v>7</v>
      </c>
    </row>
    <row r="53" spans="23:23" x14ac:dyDescent="0.15">
      <c r="W53" s="103" t="s">
        <v>8</v>
      </c>
    </row>
  </sheetData>
  <mergeCells count="26">
    <mergeCell ref="A2:AB2"/>
    <mergeCell ref="X4:AB4"/>
    <mergeCell ref="A6:A8"/>
    <mergeCell ref="B6:B8"/>
    <mergeCell ref="C6:C8"/>
    <mergeCell ref="D6:D8"/>
    <mergeCell ref="E6:E8"/>
    <mergeCell ref="F6:F8"/>
    <mergeCell ref="G6:G8"/>
    <mergeCell ref="H6:H8"/>
    <mergeCell ref="I6:I8"/>
    <mergeCell ref="J6:J8"/>
    <mergeCell ref="K6:K8"/>
    <mergeCell ref="L6:L8"/>
    <mergeCell ref="M6:R6"/>
    <mergeCell ref="T6:T8"/>
    <mergeCell ref="U6:AA6"/>
    <mergeCell ref="AB6:AB8"/>
    <mergeCell ref="M7:N7"/>
    <mergeCell ref="O7:P7"/>
    <mergeCell ref="Q7:R7"/>
    <mergeCell ref="U7:X7"/>
    <mergeCell ref="Y7:Y8"/>
    <mergeCell ref="Z7:Z8"/>
    <mergeCell ref="AA7:AA8"/>
    <mergeCell ref="S6:S8"/>
  </mergeCells>
  <phoneticPr fontId="1"/>
  <dataValidations count="6">
    <dataValidation type="whole" imeMode="halfAlpha" allowBlank="1" showInputMessage="1" showErrorMessage="1" sqref="Y10">
      <formula1>2</formula1>
      <formula2>12</formula2>
    </dataValidation>
    <dataValidation type="whole" imeMode="halfAlpha" operator="greaterThanOrEqual" allowBlank="1" showInputMessage="1" showErrorMessage="1" sqref="U10:X10 M10:R10">
      <formula1>0</formula1>
    </dataValidation>
    <dataValidation type="list" allowBlank="1" showInputMessage="1" showErrorMessage="1" sqref="AA10">
      <formula1>$AA$38:$AA$43</formula1>
    </dataValidation>
    <dataValidation type="list" allowBlank="1" showInputMessage="1" showErrorMessage="1" sqref="S10:T10">
      <formula1>$Z$38:$Z$39</formula1>
    </dataValidation>
    <dataValidation type="decimal" imeMode="halfAlpha" allowBlank="1" showInputMessage="1" showErrorMessage="1" sqref="G10:L10">
      <formula1>0</formula1>
      <formula2>100</formula2>
    </dataValidation>
    <dataValidation type="whole" imeMode="halfAlpha" operator="greaterThanOrEqual" allowBlank="1" showInputMessage="1" showErrorMessage="1" sqref="A10:F10">
      <formula1>1</formula1>
    </dataValidation>
  </dataValidations>
  <pageMargins left="0.70866141732283472" right="0.70866141732283472" top="1.3385826771653544"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交付申請①</vt:lpstr>
      <vt:lpstr>交付申請②</vt:lpstr>
      <vt:lpstr>記載例</vt:lpstr>
      <vt:lpstr>交付申請③</vt:lpstr>
      <vt:lpstr>Ｑ＆Ａ</vt:lpstr>
      <vt:lpstr>対象経費内容</vt:lpstr>
      <vt:lpstr>実績報告①</vt:lpstr>
      <vt:lpstr>実績報告②</vt:lpstr>
      <vt:lpstr>実績報告③</vt:lpstr>
      <vt:lpstr>記載例!Print_Area</vt:lpstr>
      <vt:lpstr>交付申請①!Print_Area</vt:lpstr>
      <vt:lpstr>交付申請②!Print_Area</vt:lpstr>
      <vt:lpstr>交付申請③!Print_Area</vt:lpstr>
      <vt:lpstr>実績報告①!Print_Area</vt:lpstr>
      <vt:lpstr>実績報告②!Print_Area</vt:lpstr>
      <vt:lpstr>実績報告③!Print_Area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2014-11-05T10:39:53Z</cp:lastPrinted>
  <dcterms:created xsi:type="dcterms:W3CDTF">2002-04-23T00:44:17Z</dcterms:created>
  <dcterms:modified xsi:type="dcterms:W3CDTF">2022-06-30T23:20:39Z</dcterms:modified>
</cp:coreProperties>
</file>