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2.xml" ContentType="application/vnd.openxmlformats-officedocument.drawing+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全庁共有\農林・土木共有【電子成果品保管フォルダ】\【作業用】共通仕様書改定\1_工事版\2_改定仕様書（工事）\改定07_特記仕様書\2_特記仕様書改定作業\"/>
    </mc:Choice>
  </mc:AlternateContent>
  <bookViews>
    <workbookView xWindow="0" yWindow="0" windowWidth="28800" windowHeight="12450"/>
  </bookViews>
  <sheets>
    <sheet name="報告書" sheetId="1" r:id="rId1"/>
    <sheet name="報告書＿記入例" sheetId="4" r:id="rId2"/>
    <sheet name="取組内容" sheetId="3" r:id="rId3"/>
    <sheet name="データ退避シート" sheetId="5" r:id="rId4"/>
  </sheets>
  <definedNames>
    <definedName name="_xlnm.Print_Area" localSheetId="2">取組内容!$B$2:$L$37</definedName>
    <definedName name="_xlnm.Print_Area" localSheetId="0">報告書!$B$6:$P$137</definedName>
    <definedName name="_xlnm.Print_Area" localSheetId="1">報告書＿記入例!$B$6:$P$137</definedName>
    <definedName name="Z_78CD4503_D60C_4A8B_97ED_FB5838AFED91_.wvu.Cols" localSheetId="0" hidden="1">報告書!$V:$Y</definedName>
    <definedName name="Z_78CD4503_D60C_4A8B_97ED_FB5838AFED91_.wvu.Cols" localSheetId="1" hidden="1">報告書＿記入例!$V:$Y</definedName>
    <definedName name="Z_78CD4503_D60C_4A8B_97ED_FB5838AFED91_.wvu.PrintArea" localSheetId="2" hidden="1">取組内容!$B$2:$L$37</definedName>
    <definedName name="Z_78CD4503_D60C_4A8B_97ED_FB5838AFED91_.wvu.PrintArea" localSheetId="0" hidden="1">報告書!$B$6:$P$134</definedName>
    <definedName name="Z_78CD4503_D60C_4A8B_97ED_FB5838AFED91_.wvu.PrintArea" localSheetId="1" hidden="1">報告書＿記入例!$B$6:$P$134</definedName>
  </definedNames>
  <calcPr calcId="162913"/>
  <customWorkbookViews>
    <customWorkbookView name="井上　由紀夫 - 個人用ビュー" guid="{78CD4503-D60C-4A8B-97ED-FB5838AFED91}" mergeInterval="0" personalView="1" maximized="1" xWindow="-2891" yWindow="3" windowWidth="2902" windowHeight="1582"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1" i="5" l="1"/>
  <c r="CE1" i="5" l="1"/>
  <c r="CD1" i="5"/>
  <c r="CC1" i="5"/>
  <c r="CB1" i="5"/>
  <c r="CA1" i="5"/>
  <c r="BZ1" i="5"/>
  <c r="BY1" i="5"/>
  <c r="BX1" i="5"/>
  <c r="BW1" i="5"/>
  <c r="BV1" i="5"/>
  <c r="BU1" i="5"/>
  <c r="BT1" i="5"/>
  <c r="BS1" i="5"/>
  <c r="BR1" i="5"/>
  <c r="BQ1" i="5"/>
  <c r="BO1" i="5"/>
  <c r="BN1" i="5"/>
  <c r="BM1" i="5"/>
  <c r="BL1" i="5"/>
  <c r="BK1" i="5"/>
  <c r="BJ1" i="5"/>
  <c r="BI1" i="5"/>
  <c r="BH1" i="5"/>
  <c r="BG1" i="5"/>
  <c r="BF1" i="5"/>
  <c r="BE1" i="5"/>
  <c r="BA1" i="5"/>
  <c r="AZ1" i="5"/>
  <c r="X65" i="1"/>
  <c r="BC1" i="5" s="1"/>
  <c r="X66" i="1"/>
  <c r="BD1" i="5" s="1"/>
  <c r="X64" i="1"/>
  <c r="BB1" i="5" s="1"/>
  <c r="AY1" i="5"/>
  <c r="AX1" i="5"/>
  <c r="AW1" i="5"/>
  <c r="AV1" i="5"/>
  <c r="AU1" i="5"/>
  <c r="AT1" i="5"/>
  <c r="AS1" i="5"/>
  <c r="AR1" i="5"/>
  <c r="AQ1" i="5"/>
  <c r="AP1" i="5"/>
  <c r="AO1" i="5"/>
  <c r="AN1" i="5"/>
  <c r="AM1" i="5"/>
  <c r="AL1" i="5"/>
  <c r="AK1" i="5"/>
  <c r="AJ1" i="5"/>
  <c r="AI1" i="5"/>
  <c r="AH1" i="5"/>
  <c r="AG1" i="5"/>
  <c r="AF1" i="5"/>
  <c r="AE1" i="5"/>
  <c r="AD1" i="5"/>
  <c r="AC1" i="5"/>
  <c r="AB1" i="5"/>
  <c r="AA1" i="5"/>
  <c r="Z1" i="5"/>
  <c r="Y1" i="5"/>
  <c r="X1" i="5"/>
  <c r="W1" i="5"/>
  <c r="V1" i="5"/>
  <c r="U1" i="5"/>
  <c r="T1" i="5"/>
  <c r="S1" i="5"/>
  <c r="R1" i="5"/>
  <c r="Q1" i="5"/>
  <c r="P1" i="5"/>
  <c r="O1" i="5"/>
  <c r="N1" i="5"/>
  <c r="M1" i="5"/>
  <c r="L1" i="5"/>
  <c r="K1" i="5"/>
  <c r="J1" i="5"/>
  <c r="X13" i="1"/>
  <c r="E1" i="5" s="1"/>
  <c r="X11" i="1"/>
  <c r="H1" i="5" s="1"/>
  <c r="X12" i="1"/>
  <c r="I1" i="5" s="1"/>
  <c r="X10" i="1"/>
  <c r="G1" i="5" s="1"/>
  <c r="F1" i="5"/>
  <c r="D1" i="5"/>
  <c r="C1" i="5"/>
  <c r="B1" i="5"/>
  <c r="W89" i="4" l="1"/>
  <c r="G91" i="4" s="1"/>
  <c r="W89" i="1"/>
  <c r="G91" i="1" s="1"/>
  <c r="W94" i="4"/>
  <c r="G96" i="4" s="1"/>
  <c r="W84" i="4"/>
  <c r="G86" i="4" s="1"/>
  <c r="W77" i="4"/>
  <c r="G79" i="4" s="1"/>
  <c r="W70" i="4"/>
  <c r="G72" i="4" s="1"/>
  <c r="W63" i="4"/>
  <c r="G65" i="4" s="1"/>
  <c r="W55" i="4"/>
  <c r="G57" i="4" s="1"/>
  <c r="W48" i="4"/>
  <c r="G50" i="4" s="1"/>
  <c r="W40" i="4"/>
  <c r="G42" i="4" s="1"/>
  <c r="W32" i="4"/>
  <c r="G34" i="4" s="1"/>
  <c r="G30" i="4"/>
  <c r="W25" i="4"/>
  <c r="G27" i="4" s="1"/>
  <c r="W18" i="4"/>
  <c r="G20" i="4" s="1"/>
  <c r="W77" i="1" l="1"/>
  <c r="G79" i="1" l="1"/>
  <c r="W70" i="1" l="1"/>
  <c r="G72" i="1" s="1"/>
  <c r="W84" i="1"/>
  <c r="W94" i="1"/>
  <c r="G96" i="1" s="1"/>
  <c r="G86" i="1" l="1"/>
  <c r="W63" i="1"/>
  <c r="G65" i="1" s="1"/>
  <c r="W48" i="1"/>
  <c r="G50" i="1" s="1"/>
  <c r="W55" i="1"/>
  <c r="G57" i="1" s="1"/>
  <c r="W40" i="1"/>
  <c r="G42" i="1" s="1"/>
  <c r="W32" i="1"/>
  <c r="G34" i="1" s="1"/>
  <c r="W25" i="1"/>
  <c r="G27" i="1" s="1"/>
  <c r="W18" i="1"/>
  <c r="G20" i="1" s="1"/>
  <c r="G30" i="1"/>
</calcChain>
</file>

<file path=xl/sharedStrings.xml><?xml version="1.0" encoding="utf-8"?>
<sst xmlns="http://schemas.openxmlformats.org/spreadsheetml/2006/main" count="207" uniqueCount="97">
  <si>
    <t>ウィークリースタンスに関する実施報告書</t>
    <rPh sb="14" eb="16">
      <t>ジッシ</t>
    </rPh>
    <rPh sb="16" eb="19">
      <t>ホウコクショ</t>
    </rPh>
    <phoneticPr fontId="1"/>
  </si>
  <si>
    <t>受注者名</t>
    <rPh sb="0" eb="4">
      <t>ジュチュウシャメイ</t>
    </rPh>
    <phoneticPr fontId="1"/>
  </si>
  <si>
    <t>着工</t>
    <rPh sb="0" eb="2">
      <t>チャッコウ</t>
    </rPh>
    <phoneticPr fontId="1"/>
  </si>
  <si>
    <t>完成</t>
    <rPh sb="0" eb="2">
      <t>カンセイ</t>
    </rPh>
    <phoneticPr fontId="1"/>
  </si>
  <si>
    <t>現場代理人</t>
    <rPh sb="0" eb="5">
      <t>ゲンバダイリニン</t>
    </rPh>
    <phoneticPr fontId="1"/>
  </si>
  <si>
    <t>工　事　名</t>
    <rPh sb="0" eb="1">
      <t>コウ</t>
    </rPh>
    <rPh sb="2" eb="3">
      <t>コト</t>
    </rPh>
    <rPh sb="4" eb="5">
      <t>ナ</t>
    </rPh>
    <phoneticPr fontId="1"/>
  </si>
  <si>
    <t>実 地 完 成</t>
    <rPh sb="0" eb="1">
      <t>ジツ</t>
    </rPh>
    <rPh sb="2" eb="3">
      <t>チ</t>
    </rPh>
    <rPh sb="4" eb="5">
      <t>カン</t>
    </rPh>
    <rPh sb="6" eb="7">
      <t>シゲル</t>
    </rPh>
    <phoneticPr fontId="1"/>
  </si>
  <si>
    <t>工　期</t>
    <rPh sb="0" eb="1">
      <t>コウ</t>
    </rPh>
    <rPh sb="2" eb="3">
      <t>キ</t>
    </rPh>
    <phoneticPr fontId="1"/>
  </si>
  <si>
    <t>令和</t>
    <rPh sb="0" eb="2">
      <t>レイワ</t>
    </rPh>
    <phoneticPr fontId="1"/>
  </si>
  <si>
    <t>年</t>
    <rPh sb="0" eb="1">
      <t>ネン</t>
    </rPh>
    <phoneticPr fontId="1"/>
  </si>
  <si>
    <t>月</t>
    <rPh sb="0" eb="1">
      <t>ツキ</t>
    </rPh>
    <phoneticPr fontId="1"/>
  </si>
  <si>
    <t>日</t>
    <rPh sb="0" eb="1">
      <t>ニチ</t>
    </rPh>
    <phoneticPr fontId="1"/>
  </si>
  <si>
    <t>技術者</t>
    <rPh sb="0" eb="3">
      <t>ギジュツシャ</t>
    </rPh>
    <phoneticPr fontId="1"/>
  </si>
  <si>
    <t>主任</t>
    <rPh sb="0" eb="2">
      <t>シュニン</t>
    </rPh>
    <phoneticPr fontId="1"/>
  </si>
  <si>
    <t>監理</t>
    <rPh sb="0" eb="2">
      <t>カンリ</t>
    </rPh>
    <phoneticPr fontId="1"/>
  </si>
  <si>
    <t>【入力区分】</t>
    <rPh sb="1" eb="3">
      <t>ニュウリョク</t>
    </rPh>
    <rPh sb="3" eb="5">
      <t>クブン</t>
    </rPh>
    <phoneticPr fontId="1"/>
  </si>
  <si>
    <t>選択入力</t>
    <rPh sb="0" eb="2">
      <t>センタク</t>
    </rPh>
    <rPh sb="2" eb="4">
      <t>ニュウリョク</t>
    </rPh>
    <phoneticPr fontId="1"/>
  </si>
  <si>
    <t>直接入力</t>
    <rPh sb="0" eb="4">
      <t>チョクセツニュウリョク</t>
    </rPh>
    <phoneticPr fontId="1"/>
  </si>
  <si>
    <t>確認項目（内容）</t>
    <rPh sb="0" eb="4">
      <t>カクニンコウモク</t>
    </rPh>
    <rPh sb="5" eb="7">
      <t>ナイヨウ</t>
    </rPh>
    <phoneticPr fontId="1"/>
  </si>
  <si>
    <t>１．時間外に「仕事が発生することのない・仕事が前提とならない」よう留意する。</t>
  </si>
  <si>
    <t>１．時間外に「仕事が発生することのない・仕事が前提とならない」よう留意する。</t>
    <phoneticPr fontId="1"/>
  </si>
  <si>
    <t>① 勤務時間外の打合せの設定は行わない。</t>
    <phoneticPr fontId="1"/>
  </si>
  <si>
    <t>② 施工時間外の立会の設定は行わない。</t>
  </si>
  <si>
    <t>２．土日等の休日に「仕事が発生することのない・仕事が前提とならない」よう留意する。</t>
  </si>
  <si>
    <t>２．土日等の休日に「仕事が発生することのない・仕事が前提とならない」よう留意する。</t>
    <phoneticPr fontId="1"/>
  </si>
  <si>
    <t>④ 金曜日（休日前）に資料作成依頼を行う場合は、翌週月曜日（休日明け）を期限日としない。</t>
  </si>
  <si>
    <t>３．受発注者間のパートナーシップの適確な運用による円滑な施工に繋げるよう留意する。</t>
  </si>
  <si>
    <t>３．受発注者間のパートナーシップの適確な運用による円滑な施工に繋げるよう留意する。</t>
    <phoneticPr fontId="1"/>
  </si>
  <si>
    <t>④ 金曜日（休日前）に資料作成依頼を行う場合は、翌週月曜日（休日明け）を期限日
　としない。</t>
    <phoneticPr fontId="1"/>
  </si>
  <si>
    <t>島根県　ウィークリースタンスに関する　特記仕様書</t>
    <phoneticPr fontId="1"/>
  </si>
  <si>
    <t>⑦ 「工事に係る受注者提出書類のチェックリスト」を参考に、不必要な資料は求めない、提出し
　ない。</t>
    <phoneticPr fontId="1"/>
  </si>
  <si>
    <t>□□　□□</t>
    <phoneticPr fontId="1"/>
  </si>
  <si>
    <t>〇〇　〇〇</t>
    <phoneticPr fontId="1"/>
  </si>
  <si>
    <t>４．自由意見等</t>
    <rPh sb="2" eb="6">
      <t>ジユウイケン</t>
    </rPh>
    <rPh sb="6" eb="7">
      <t>トウ</t>
    </rPh>
    <phoneticPr fontId="1"/>
  </si>
  <si>
    <t>【別紙】</t>
    <rPh sb="1" eb="3">
      <t>ベッシ</t>
    </rPh>
    <phoneticPr fontId="1"/>
  </si>
  <si>
    <t>（実施状況）</t>
    <rPh sb="1" eb="3">
      <t>ジッシ</t>
    </rPh>
    <rPh sb="3" eb="5">
      <t>ジョウキョウ</t>
    </rPh>
    <phoneticPr fontId="1"/>
  </si>
  <si>
    <t>（理由）</t>
    <rPh sb="1" eb="3">
      <t>リユウ</t>
    </rPh>
    <phoneticPr fontId="1"/>
  </si>
  <si>
    <t>※複数選択可</t>
    <rPh sb="1" eb="3">
      <t>フクスウ</t>
    </rPh>
    <rPh sb="3" eb="5">
      <t>センタク</t>
    </rPh>
    <rPh sb="5" eb="6">
      <t>カ</t>
    </rPh>
    <phoneticPr fontId="1"/>
  </si>
  <si>
    <t>⑦ 「工事に係る受注者提出書類のチェックリスト」を参考に、不必要な資料は求めない
　提出しない。</t>
    <phoneticPr fontId="1"/>
  </si>
  <si>
    <t>（主な書類名）</t>
    <rPh sb="1" eb="2">
      <t>オモ</t>
    </rPh>
    <rPh sb="3" eb="6">
      <t>ショルイメイ</t>
    </rPh>
    <phoneticPr fontId="1"/>
  </si>
  <si>
    <t>（中止の有無）</t>
    <rPh sb="1" eb="3">
      <t>チュウシ</t>
    </rPh>
    <rPh sb="4" eb="6">
      <t>ウム</t>
    </rPh>
    <phoneticPr fontId="1"/>
  </si>
  <si>
    <t>（手続き状況）</t>
    <rPh sb="1" eb="3">
      <t>テツヅ</t>
    </rPh>
    <rPh sb="4" eb="6">
      <t>ジョウキョウ</t>
    </rPh>
    <phoneticPr fontId="1"/>
  </si>
  <si>
    <t>⑧ 立会等（打合せや協議含む）において、遠隔臨場を積極的に活用する。</t>
    <rPh sb="2" eb="4">
      <t>タチアイ</t>
    </rPh>
    <rPh sb="4" eb="5">
      <t>トウ</t>
    </rPh>
    <rPh sb="6" eb="8">
      <t>ウチアワ</t>
    </rPh>
    <rPh sb="10" eb="12">
      <t>キョウギ</t>
    </rPh>
    <rPh sb="12" eb="13">
      <t>フク</t>
    </rPh>
    <rPh sb="20" eb="24">
      <t>エンカクリンジョウ</t>
    </rPh>
    <rPh sb="25" eb="28">
      <t>セッキョクテキ</t>
    </rPh>
    <rPh sb="29" eb="31">
      <t>カツヨウ</t>
    </rPh>
    <phoneticPr fontId="1"/>
  </si>
  <si>
    <t>⑧ 立会等（打合せや協議含む）において、遠隔臨場を積極的に活用する。</t>
    <rPh sb="2" eb="4">
      <t>タチアイ</t>
    </rPh>
    <rPh sb="4" eb="5">
      <t>トウ</t>
    </rPh>
    <rPh sb="6" eb="8">
      <t>ウチアワ</t>
    </rPh>
    <rPh sb="10" eb="12">
      <t>キョウギ</t>
    </rPh>
    <rPh sb="12" eb="13">
      <t>フク</t>
    </rPh>
    <rPh sb="20" eb="22">
      <t>エンカク</t>
    </rPh>
    <rPh sb="22" eb="24">
      <t>リンジョウ</t>
    </rPh>
    <rPh sb="25" eb="27">
      <t>セッキョク</t>
    </rPh>
    <rPh sb="27" eb="28">
      <t>テキ</t>
    </rPh>
    <rPh sb="29" eb="31">
      <t>カツヨウ</t>
    </rPh>
    <phoneticPr fontId="1"/>
  </si>
  <si>
    <t>〇〇〇〇〇工事</t>
    <phoneticPr fontId="1"/>
  </si>
  <si>
    <t>（株）△△△</t>
    <phoneticPr fontId="1"/>
  </si>
  <si>
    <t>工法変更資料</t>
    <rPh sb="0" eb="4">
      <t>コウホウヘンコウ</t>
    </rPh>
    <rPh sb="4" eb="6">
      <t>シリョウ</t>
    </rPh>
    <phoneticPr fontId="1"/>
  </si>
  <si>
    <t>⑩ 現地状況が異なる場合等にあたっては、発注者と遅滞なく協議・調整する。</t>
    <rPh sb="20" eb="22">
      <t>ハッチュウ</t>
    </rPh>
    <phoneticPr fontId="1"/>
  </si>
  <si>
    <t>⑪ 「工事一時中止に係るガイドライン（案）」又は「工事一時中止に係るガイドライン
　（農業農村整備事業）（案）」に則り、適切な措置を執る。</t>
    <phoneticPr fontId="1"/>
  </si>
  <si>
    <t>⑫ 「島根県公共工事請負契約約款に係る設計・契約変更の手引き（案）」を遵守し、
　円滑且つ適切な手続きを行う。</t>
    <phoneticPr fontId="1"/>
  </si>
  <si>
    <t>数量計算書</t>
    <rPh sb="0" eb="4">
      <t>スウリョウケイサン</t>
    </rPh>
    <rPh sb="4" eb="5">
      <t>ショ</t>
    </rPh>
    <phoneticPr fontId="1"/>
  </si>
  <si>
    <t xml:space="preserve">
　　「改善点、要望、その他の取り組み」などを記載してください。</t>
    <rPh sb="5" eb="8">
      <t>カイゼンテン</t>
    </rPh>
    <rPh sb="9" eb="11">
      <t>ヨウボウ</t>
    </rPh>
    <rPh sb="14" eb="15">
      <t>タ</t>
    </rPh>
    <rPh sb="16" eb="17">
      <t>ト</t>
    </rPh>
    <rPh sb="18" eb="19">
      <t>ク</t>
    </rPh>
    <rPh sb="24" eb="26">
      <t>キサイ</t>
    </rPh>
    <phoneticPr fontId="1"/>
  </si>
  <si>
    <t>⑩ 現地状況が異なる場合等にあたっては、発注者と遅滞なく協議・調整する。</t>
    <rPh sb="20" eb="21">
      <t>ハツ</t>
    </rPh>
    <phoneticPr fontId="1"/>
  </si>
  <si>
    <t>⑪ 「工事一時中止に係るガイドライン（案）」又は「工事一時中止に係るガイドライン（農業農
　村整備事業）（案）」に則り、適切な措置を執る。</t>
    <phoneticPr fontId="1"/>
  </si>
  <si>
    <t>⑫ 「島根県公共工事請負契約約款に係る設計・契約変更の手引き（案）」を遵守し、円滑且つ適
　切な手続きを行う。</t>
    <phoneticPr fontId="1"/>
  </si>
  <si>
    <t>⑨ 受発注者間の帳票類によるやり取りは、「島根県発注工事等における情報共有システ
　ム実施要領」に基づき情報共有システムを積極的に利用する。</t>
    <rPh sb="61" eb="64">
      <t>セッキョクテキ</t>
    </rPh>
    <phoneticPr fontId="1"/>
  </si>
  <si>
    <t>［不必要な資料の例：構造計算書、設計検討書、変更図、数量計算書etc.　設計図書照査の範疇を超えた資料など］</t>
    <rPh sb="1" eb="4">
      <t>フヒツヨウ</t>
    </rPh>
    <rPh sb="5" eb="7">
      <t>シリョウ</t>
    </rPh>
    <rPh sb="8" eb="9">
      <t>レイ</t>
    </rPh>
    <rPh sb="10" eb="15">
      <t>コウゾウケイサンショ</t>
    </rPh>
    <rPh sb="16" eb="21">
      <t>セッケイケントウショ</t>
    </rPh>
    <rPh sb="22" eb="25">
      <t>ヘンコウズ</t>
    </rPh>
    <rPh sb="26" eb="31">
      <t>スウリョウケイサンショ</t>
    </rPh>
    <rPh sb="36" eb="40">
      <t>セッケイトショ</t>
    </rPh>
    <rPh sb="40" eb="42">
      <t>ショウサ</t>
    </rPh>
    <rPh sb="43" eb="45">
      <t>ハンチュウ</t>
    </rPh>
    <rPh sb="46" eb="47">
      <t>コ</t>
    </rPh>
    <rPh sb="49" eb="51">
      <t>シリョウ</t>
    </rPh>
    <phoneticPr fontId="1"/>
  </si>
  <si>
    <t>⑥ 三者会議を積極的に開催する。</t>
    <rPh sb="7" eb="10">
      <t>セッキョクテキ</t>
    </rPh>
    <rPh sb="11" eb="13">
      <t>カイサイ</t>
    </rPh>
    <phoneticPr fontId="1"/>
  </si>
  <si>
    <t>⑤ ワンデーレスポンスの徹底</t>
    <phoneticPr fontId="1"/>
  </si>
  <si>
    <t>（内容）</t>
    <rPh sb="1" eb="3">
      <t>ナイヨウ</t>
    </rPh>
    <phoneticPr fontId="1"/>
  </si>
  <si>
    <t>⑥ 三者会議の開催</t>
    <rPh sb="2" eb="4">
      <t>サンシャ</t>
    </rPh>
    <rPh sb="4" eb="6">
      <t>カイギ</t>
    </rPh>
    <rPh sb="7" eb="9">
      <t>カイサイ</t>
    </rPh>
    <phoneticPr fontId="0"/>
  </si>
  <si>
    <t>（適切性）</t>
    <rPh sb="1" eb="4">
      <t>テキセツセイ</t>
    </rPh>
    <phoneticPr fontId="1"/>
  </si>
  <si>
    <t>　注）最終契約金額が税込み５千万円以上となった場合は、データを入力の上、</t>
    <rPh sb="1" eb="2">
      <t>チュウ</t>
    </rPh>
    <rPh sb="3" eb="5">
      <t>サイシュウ</t>
    </rPh>
    <rPh sb="5" eb="7">
      <t>ケイヤク</t>
    </rPh>
    <rPh sb="7" eb="9">
      <t>キンガク</t>
    </rPh>
    <rPh sb="10" eb="12">
      <t>ゼイコ</t>
    </rPh>
    <rPh sb="14" eb="17">
      <t>センマンエン</t>
    </rPh>
    <rPh sb="17" eb="19">
      <t>イジョウ</t>
    </rPh>
    <rPh sb="23" eb="25">
      <t>バアイ</t>
    </rPh>
    <rPh sb="31" eb="33">
      <t>ニュウリョク</t>
    </rPh>
    <rPh sb="34" eb="35">
      <t>ウエ</t>
    </rPh>
    <phoneticPr fontId="1"/>
  </si>
  <si>
    <t>注）最終契約金額が税込み５千万円以上となった場合は、データを入力の上、</t>
    <rPh sb="0" eb="1">
      <t>チュウ</t>
    </rPh>
    <rPh sb="2" eb="4">
      <t>サイシュウ</t>
    </rPh>
    <rPh sb="4" eb="6">
      <t>ケイヤク</t>
    </rPh>
    <rPh sb="6" eb="8">
      <t>キンガク</t>
    </rPh>
    <rPh sb="9" eb="11">
      <t>ゼイコ</t>
    </rPh>
    <rPh sb="13" eb="16">
      <t>センマンエン</t>
    </rPh>
    <rPh sb="16" eb="18">
      <t>イジョウ</t>
    </rPh>
    <rPh sb="22" eb="24">
      <t>バアイ</t>
    </rPh>
    <rPh sb="30" eb="32">
      <t>ニュウリョク</t>
    </rPh>
    <rPh sb="33" eb="34">
      <t>ウエ</t>
    </rPh>
    <phoneticPr fontId="1"/>
  </si>
  <si>
    <t>　　電子納品（電子媒体：04_その他）へＥＸＣＥＬファイルとして保存し、</t>
    <rPh sb="2" eb="6">
      <t>デンシノウヒン</t>
    </rPh>
    <rPh sb="7" eb="11">
      <t>デンシバイタイ</t>
    </rPh>
    <rPh sb="17" eb="18">
      <t>タ</t>
    </rPh>
    <rPh sb="32" eb="34">
      <t>ホゾン</t>
    </rPh>
    <phoneticPr fontId="1"/>
  </si>
  <si>
    <t>　　提出すること。</t>
    <rPh sb="2" eb="4">
      <t>テイシュツ</t>
    </rPh>
    <phoneticPr fontId="1"/>
  </si>
  <si>
    <t>　　　電子納品（電子媒体：04_その他）へＥＸＣＥＬファイルとして保存し、</t>
    <rPh sb="3" eb="7">
      <t>デンシノウヒン</t>
    </rPh>
    <rPh sb="8" eb="12">
      <t>デンシバイタイ</t>
    </rPh>
    <rPh sb="18" eb="19">
      <t>タ</t>
    </rPh>
    <rPh sb="33" eb="35">
      <t>ホゾン</t>
    </rPh>
    <phoneticPr fontId="1"/>
  </si>
  <si>
    <t>　　　提出すること。</t>
    <rPh sb="3" eb="5">
      <t>テイシュツ</t>
    </rPh>
    <phoneticPr fontId="1"/>
  </si>
  <si>
    <t>※「勤務時間」は受注者側における雇用上の正規の勤務時間帯
　「施工時間」　とは勤務時間から現場における準備及び片付けに要する時間を
　除いた時間帯</t>
    <rPh sb="25" eb="27">
      <t>ジカン</t>
    </rPh>
    <rPh sb="27" eb="28">
      <t>タイ</t>
    </rPh>
    <phoneticPr fontId="1"/>
  </si>
  <si>
    <t>③ 資料作成依頼を勤務時間外に行わない。</t>
    <phoneticPr fontId="1"/>
  </si>
  <si>
    <t>　　※「勤務時間」は受注者側における雇用上の正規の勤務時間帯</t>
    <phoneticPr fontId="1"/>
  </si>
  <si>
    <t>　　　「施工時間」とは勤務時間から現場における準備及び片付けに要する時間を除いた時間帯</t>
    <phoneticPr fontId="1"/>
  </si>
  <si>
    <t>なお、勤務時間と施工時間については、受発注者間で行う初回協議時に「目安の時間」を双方で確認する。</t>
    <phoneticPr fontId="1"/>
  </si>
  <si>
    <t>⑤ ワンデーレスポンス（受注者から発議を受領した時点から24時間以内に回答。期間内での
　回答が難しい場合は回答期限を回答。ただし、土日等の休日は期間から除外する。）を徹底す
　る。</t>
    <rPh sb="12" eb="15">
      <t>ジュチュウシャ</t>
    </rPh>
    <phoneticPr fontId="1"/>
  </si>
  <si>
    <t>⑨ 受発注者間の帳票類によるやり取りは、「島根県発注工事等における情報共有システム実施要
　領」に基づき情報共有システムを積極的に利用する。
　［当初設計額５千万円（税込み）以上の場合は、原則として利用する。］</t>
    <rPh sb="61" eb="64">
      <t>セッキョクテキ</t>
    </rPh>
    <rPh sb="75" eb="77">
      <t>セッケイ</t>
    </rPh>
    <phoneticPr fontId="1"/>
  </si>
  <si>
    <t>⑬ 検査書類限定型工事の試行対象である場合には、「検査書類限定型工事試行要領」に基づいた
　検査を行う。</t>
    <phoneticPr fontId="1"/>
  </si>
  <si>
    <t>※「勤務時間」は受注者側における雇用上の正規の勤務時間帯
　「施工時間」とは勤務時間から現場における準備及び片付けに要する時間を
　除いた時間帯</t>
    <rPh sb="25" eb="27">
      <t>ジカン</t>
    </rPh>
    <rPh sb="27" eb="28">
      <t>タイ</t>
    </rPh>
    <phoneticPr fontId="1"/>
  </si>
  <si>
    <t>工事データ</t>
    <rPh sb="0" eb="2">
      <t>コウジ</t>
    </rPh>
    <phoneticPr fontId="1"/>
  </si>
  <si>
    <t>①</t>
    <phoneticPr fontId="1"/>
  </si>
  <si>
    <t>②</t>
    <phoneticPr fontId="1"/>
  </si>
  <si>
    <t>③</t>
    <phoneticPr fontId="1"/>
  </si>
  <si>
    <t>④</t>
    <phoneticPr fontId="1"/>
  </si>
  <si>
    <t>↑</t>
    <phoneticPr fontId="1"/>
  </si>
  <si>
    <t>工事番号</t>
    <rPh sb="0" eb="2">
      <t>コウジ</t>
    </rPh>
    <rPh sb="2" eb="4">
      <t>バンゴウ</t>
    </rPh>
    <phoneticPr fontId="1"/>
  </si>
  <si>
    <t>(直接入力)</t>
    <rPh sb="1" eb="3">
      <t>チョクセツ</t>
    </rPh>
    <rPh sb="3" eb="5">
      <t>ニュウリョク</t>
    </rPh>
    <phoneticPr fontId="1"/>
  </si>
  <si>
    <t>⑤</t>
    <phoneticPr fontId="1"/>
  </si>
  <si>
    <t>⑥</t>
    <phoneticPr fontId="1"/>
  </si>
  <si>
    <t>⑦</t>
    <phoneticPr fontId="1"/>
  </si>
  <si>
    <t>⑧</t>
    <phoneticPr fontId="1"/>
  </si>
  <si>
    <t>⑨</t>
    <phoneticPr fontId="1"/>
  </si>
  <si>
    <t>⑩</t>
    <phoneticPr fontId="1"/>
  </si>
  <si>
    <t>⑪</t>
    <phoneticPr fontId="1"/>
  </si>
  <si>
    <t>⑫</t>
    <phoneticPr fontId="1"/>
  </si>
  <si>
    <t>意見</t>
    <rPh sb="0" eb="2">
      <t>イケン</t>
    </rPh>
    <phoneticPr fontId="1"/>
  </si>
  <si>
    <t>③ 資料作成依頼を勤務時間外に行わない。</t>
    <phoneticPr fontId="1"/>
  </si>
  <si>
    <t>③ 資料作成依頼を勤務時間外に行わない。</t>
    <phoneticPr fontId="1"/>
  </si>
  <si>
    <t>　当工事は、受発注者が協力・協働し、建設業界の働き方改革に取り組むことを目的とし、下記に列記するウィークリースタンス実施項目に取り組むものとする。
　また、受注者は、最終契約金額が税込み５千万円以上となった場合、工事完成までにウィークリースタンス実施報告書（別紙）を作成し、電子納品（電子媒体：04_その他）にオリジナルデータ（EXCEL）のまま格納の上、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</si>
</sst>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ＭＳ 明朝"/>
      <family val="2"/>
      <charset val="128"/>
    </font>
    <font>
      <sz val="6"/>
      <name val="ＭＳ 明朝"/>
      <family val="2"/>
      <charset val="128"/>
    </font>
    <font>
      <b/>
      <sz val="16"/>
      <color theme="1"/>
      <name val="ＭＳ 明朝"/>
      <family val="1"/>
      <charset val="128"/>
    </font>
    <font>
      <sz val="10"/>
      <color theme="1"/>
      <name val="ＭＳ ゴシック"/>
      <family val="3"/>
      <charset val="128"/>
    </font>
    <font>
      <sz val="12"/>
      <color theme="1"/>
      <name val="ＭＳ ゴシック"/>
      <family val="3"/>
      <charset val="128"/>
    </font>
    <font>
      <b/>
      <sz val="10"/>
      <color rgb="FFFF0000"/>
      <name val="ＭＳ ゴシック"/>
      <family val="3"/>
      <charset val="128"/>
    </font>
    <font>
      <b/>
      <sz val="10"/>
      <color theme="1"/>
      <name val="ＭＳ ゴシック"/>
      <family val="3"/>
      <charset val="128"/>
    </font>
    <font>
      <b/>
      <sz val="16"/>
      <color theme="1"/>
      <name val="ＭＳ ゴシック"/>
      <family val="3"/>
      <charset val="128"/>
    </font>
    <font>
      <sz val="10"/>
      <name val="ＭＳ ゴシック"/>
      <family val="3"/>
      <charset val="128"/>
    </font>
    <font>
      <sz val="9"/>
      <color rgb="FF000000"/>
      <name val="Meiryo UI"/>
      <family val="3"/>
      <charset val="128"/>
    </font>
    <font>
      <sz val="10"/>
      <color rgb="FFFF0000"/>
      <name val="ＭＳ ゴシック"/>
      <family val="3"/>
      <charset val="128"/>
    </font>
    <font>
      <sz val="9"/>
      <color theme="1"/>
      <name val="ＭＳ ゴシック"/>
      <family val="3"/>
      <charset val="128"/>
    </font>
    <font>
      <sz val="12"/>
      <color rgb="FFFF0000"/>
      <name val="ＭＳ 明朝"/>
      <family val="2"/>
      <charset val="128"/>
    </font>
    <font>
      <sz val="12"/>
      <color rgb="FFFF000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0" tint="-0.499984740745262"/>
        <bgColor indexed="64"/>
      </patternFill>
    </fill>
    <fill>
      <patternFill patternType="solid">
        <fgColor rgb="FFFFC000"/>
        <bgColor indexed="64"/>
      </patternFill>
    </fill>
    <fill>
      <patternFill patternType="solid">
        <fgColor rgb="FFFF99FF"/>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40">
    <xf numFmtId="0" fontId="0" fillId="0" borderId="0" xfId="0">
      <alignmen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right" vertical="center"/>
    </xf>
    <xf numFmtId="0" fontId="3" fillId="2" borderId="6"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right" vertical="center"/>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3" fillId="0" borderId="10" xfId="0" applyFont="1" applyBorder="1">
      <alignment vertical="center"/>
    </xf>
    <xf numFmtId="0" fontId="3" fillId="3" borderId="2" xfId="0" applyFont="1" applyFill="1" applyBorder="1" applyAlignment="1">
      <alignment horizontal="right" vertical="center"/>
    </xf>
    <xf numFmtId="0" fontId="3" fillId="0" borderId="4" xfId="0" applyFont="1" applyBorder="1">
      <alignment vertical="center"/>
    </xf>
    <xf numFmtId="0" fontId="3" fillId="0" borderId="3" xfId="0" applyFont="1" applyBorder="1" applyAlignment="1">
      <alignment horizontal="right"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14"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5" xfId="0" applyFont="1" applyBorder="1" applyAlignment="1">
      <alignment vertical="center"/>
    </xf>
    <xf numFmtId="0" fontId="3" fillId="0" borderId="0" xfId="0" applyFont="1" applyBorder="1">
      <alignment vertical="center"/>
    </xf>
    <xf numFmtId="0" fontId="3" fillId="0" borderId="11" xfId="0" applyFont="1" applyBorder="1">
      <alignment vertical="center"/>
    </xf>
    <xf numFmtId="0" fontId="3" fillId="0" borderId="15" xfId="0" applyFont="1" applyFill="1" applyBorder="1" applyAlignment="1">
      <alignment vertical="center"/>
    </xf>
    <xf numFmtId="0" fontId="3" fillId="0" borderId="0" xfId="0" applyFont="1" applyFill="1" applyBorder="1" applyAlignment="1">
      <alignment vertical="center" shrinkToFit="1"/>
    </xf>
    <xf numFmtId="0" fontId="3" fillId="0" borderId="11" xfId="0" applyFont="1" applyFill="1" applyBorder="1">
      <alignment vertical="center"/>
    </xf>
    <xf numFmtId="0" fontId="3" fillId="0" borderId="0" xfId="0" applyFont="1" applyFill="1" applyBorder="1" applyAlignment="1">
      <alignment horizontal="center" vertical="center"/>
    </xf>
    <xf numFmtId="0" fontId="6" fillId="0" borderId="15" xfId="0" applyFont="1" applyFill="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3" fillId="0" borderId="15" xfId="0" applyFont="1" applyFill="1" applyBorder="1">
      <alignment vertical="center"/>
    </xf>
    <xf numFmtId="0" fontId="3" fillId="0" borderId="15" xfId="0" applyFont="1" applyBorder="1">
      <alignment vertical="center"/>
    </xf>
    <xf numFmtId="0" fontId="3" fillId="0" borderId="0" xfId="0" applyFont="1" applyFill="1" applyBorder="1">
      <alignment vertical="center"/>
    </xf>
    <xf numFmtId="0" fontId="3" fillId="0" borderId="11" xfId="0" applyFont="1" applyFill="1" applyBorder="1">
      <alignment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4" borderId="0" xfId="0" applyFont="1" applyFill="1">
      <alignment vertical="center"/>
    </xf>
    <xf numFmtId="0" fontId="3" fillId="4" borderId="0" xfId="0" applyFont="1" applyFill="1" applyBorder="1">
      <alignment vertical="center"/>
    </xf>
    <xf numFmtId="0" fontId="3" fillId="4" borderId="11" xfId="0" applyFont="1" applyFill="1" applyBorder="1">
      <alignment vertical="center"/>
    </xf>
    <xf numFmtId="0" fontId="8" fillId="0" borderId="0" xfId="0" applyFont="1" applyFill="1" applyBorder="1" applyAlignment="1">
      <alignment vertical="center"/>
    </xf>
    <xf numFmtId="0" fontId="4" fillId="4" borderId="0" xfId="0" applyFont="1" applyFill="1">
      <alignment vertical="center"/>
    </xf>
    <xf numFmtId="0" fontId="3" fillId="0" borderId="0" xfId="0" applyFont="1" applyFill="1" applyBorder="1">
      <alignment vertical="center"/>
    </xf>
    <xf numFmtId="0" fontId="3" fillId="4" borderId="0" xfId="0" applyFont="1" applyFill="1">
      <alignment vertical="center"/>
    </xf>
    <xf numFmtId="0" fontId="3" fillId="4" borderId="11" xfId="0" applyFont="1" applyFill="1" applyBorder="1">
      <alignment vertical="center"/>
    </xf>
    <xf numFmtId="0" fontId="3" fillId="0" borderId="11" xfId="0" applyFont="1" applyFill="1" applyBorder="1">
      <alignment vertical="center"/>
    </xf>
    <xf numFmtId="0" fontId="3" fillId="0" borderId="0" xfId="0" applyFont="1" applyFill="1" applyBorder="1" applyAlignment="1">
      <alignment vertical="center"/>
    </xf>
    <xf numFmtId="0" fontId="0" fillId="0" borderId="0" xfId="0" applyAlignment="1">
      <alignment vertical="center" wrapText="1"/>
    </xf>
    <xf numFmtId="0" fontId="4" fillId="0" borderId="11" xfId="0" applyFont="1" applyBorder="1">
      <alignment vertical="center"/>
    </xf>
    <xf numFmtId="0" fontId="0" fillId="0" borderId="0" xfId="0" applyAlignment="1">
      <alignment vertical="center"/>
    </xf>
    <xf numFmtId="0" fontId="3" fillId="0" borderId="16" xfId="0" applyFont="1" applyFill="1" applyBorder="1" applyAlignment="1">
      <alignment vertical="center"/>
    </xf>
    <xf numFmtId="0" fontId="3" fillId="0" borderId="17" xfId="0" applyFont="1" applyFill="1" applyBorder="1">
      <alignment vertical="center"/>
    </xf>
    <xf numFmtId="0" fontId="3" fillId="0" borderId="18" xfId="0" applyFont="1" applyFill="1" applyBorder="1">
      <alignment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10" fillId="0" borderId="0" xfId="0" applyFont="1">
      <alignment vertical="center"/>
    </xf>
    <xf numFmtId="0" fontId="3" fillId="4" borderId="0" xfId="0" applyFont="1" applyFill="1">
      <alignment vertical="center"/>
    </xf>
    <xf numFmtId="0" fontId="3" fillId="4" borderId="11" xfId="0" applyFont="1" applyFill="1" applyBorder="1">
      <alignment vertical="center"/>
    </xf>
    <xf numFmtId="0" fontId="3" fillId="0" borderId="0" xfId="0" applyFont="1" applyFill="1" applyBorder="1">
      <alignment vertical="center"/>
    </xf>
    <xf numFmtId="0" fontId="3" fillId="0" borderId="0" xfId="0" applyFont="1" applyFill="1" applyBorder="1">
      <alignment vertical="center"/>
    </xf>
    <xf numFmtId="0" fontId="3" fillId="0" borderId="0" xfId="0" applyFont="1" applyFill="1" applyBorder="1" applyAlignment="1">
      <alignment vertical="center"/>
    </xf>
    <xf numFmtId="0" fontId="8" fillId="0" borderId="0" xfId="0" applyFont="1" applyFill="1" applyBorder="1" applyAlignment="1">
      <alignment vertical="center" shrinkToFit="1"/>
    </xf>
    <xf numFmtId="0" fontId="3" fillId="0" borderId="0" xfId="0" applyFont="1" applyFill="1" applyBorder="1">
      <alignment vertical="center"/>
    </xf>
    <xf numFmtId="0" fontId="3" fillId="4" borderId="0" xfId="0" applyFont="1" applyFill="1">
      <alignment vertical="center"/>
    </xf>
    <xf numFmtId="0" fontId="3" fillId="4" borderId="11" xfId="0" applyFont="1" applyFill="1" applyBorder="1">
      <alignment vertical="center"/>
    </xf>
    <xf numFmtId="0" fontId="3" fillId="0" borderId="11" xfId="0" applyFont="1" applyFill="1" applyBorder="1">
      <alignment vertical="center"/>
    </xf>
    <xf numFmtId="0" fontId="8" fillId="0" borderId="0" xfId="0" applyFont="1" applyFill="1" applyBorder="1" applyAlignment="1">
      <alignment vertical="center" shrinkToFit="1"/>
    </xf>
    <xf numFmtId="0" fontId="6" fillId="0" borderId="15" xfId="0" applyFont="1" applyBorder="1">
      <alignment vertical="center"/>
    </xf>
    <xf numFmtId="0" fontId="6" fillId="0" borderId="0" xfId="0" applyFont="1" applyBorder="1">
      <alignment vertical="center"/>
    </xf>
    <xf numFmtId="0" fontId="6" fillId="0" borderId="15" xfId="0" applyFont="1" applyBorder="1">
      <alignment vertical="center"/>
    </xf>
    <xf numFmtId="0" fontId="6" fillId="0" borderId="0" xfId="0" applyFont="1" applyBorder="1">
      <alignment vertical="center"/>
    </xf>
    <xf numFmtId="0" fontId="4" fillId="0" borderId="0" xfId="0" applyFont="1">
      <alignment vertical="center"/>
    </xf>
    <xf numFmtId="0" fontId="4" fillId="0" borderId="0" xfId="0" applyNumberFormat="1" applyFont="1" applyAlignment="1">
      <alignment vertical="center"/>
    </xf>
    <xf numFmtId="0" fontId="4" fillId="0" borderId="0" xfId="0" applyFont="1" applyAlignment="1">
      <alignment vertical="center" shrinkToFit="1"/>
    </xf>
    <xf numFmtId="0" fontId="0" fillId="2" borderId="0" xfId="0" applyFill="1">
      <alignment vertical="center"/>
    </xf>
    <xf numFmtId="0" fontId="0" fillId="3" borderId="0" xfId="0" applyFill="1">
      <alignment vertical="center"/>
    </xf>
    <xf numFmtId="0" fontId="0" fillId="5" borderId="0" xfId="0" applyFill="1">
      <alignment vertical="center"/>
    </xf>
    <xf numFmtId="0" fontId="13" fillId="0" borderId="0" xfId="0" applyFont="1">
      <alignment vertical="center"/>
    </xf>
    <xf numFmtId="0" fontId="0" fillId="6" borderId="0" xfId="0" applyFill="1">
      <alignment vertical="center"/>
    </xf>
    <xf numFmtId="0" fontId="12" fillId="0" borderId="0" xfId="0" applyFont="1" applyAlignment="1">
      <alignment horizontal="center" vertical="center"/>
    </xf>
    <xf numFmtId="0" fontId="3" fillId="0" borderId="0" xfId="0" applyFont="1" applyFill="1" applyBorder="1">
      <alignment vertical="center"/>
    </xf>
    <xf numFmtId="0" fontId="4" fillId="0" borderId="0" xfId="0" applyFont="1">
      <alignment vertical="center"/>
    </xf>
    <xf numFmtId="0" fontId="3" fillId="0" borderId="0" xfId="0" applyFont="1" applyFill="1" applyBorder="1">
      <alignment vertical="center"/>
    </xf>
    <xf numFmtId="0" fontId="3" fillId="4" borderId="0" xfId="0" applyFont="1" applyFill="1">
      <alignment vertical="center"/>
    </xf>
    <xf numFmtId="0" fontId="3" fillId="4" borderId="11" xfId="0" applyFont="1" applyFill="1" applyBorder="1">
      <alignment vertical="center"/>
    </xf>
    <xf numFmtId="0" fontId="3" fillId="4" borderId="2" xfId="0" applyFont="1" applyFill="1" applyBorder="1" applyAlignment="1">
      <alignment vertical="center" shrinkToFit="1"/>
    </xf>
    <xf numFmtId="0" fontId="3" fillId="4" borderId="3" xfId="0" applyFont="1" applyFill="1" applyBorder="1" applyAlignment="1">
      <alignment vertical="center" shrinkToFit="1"/>
    </xf>
    <xf numFmtId="0" fontId="3" fillId="4" borderId="4" xfId="0" applyFont="1" applyFill="1" applyBorder="1" applyAlignment="1">
      <alignment vertical="center" shrinkToFit="1"/>
    </xf>
    <xf numFmtId="0" fontId="3" fillId="0" borderId="0" xfId="0" applyFont="1" applyFill="1" applyBorder="1" applyAlignment="1">
      <alignment vertical="center" wrapText="1"/>
    </xf>
    <xf numFmtId="0" fontId="3"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1" xfId="0" applyFont="1" applyFill="1" applyBorder="1">
      <alignment vertical="center"/>
    </xf>
    <xf numFmtId="0" fontId="11" fillId="0" borderId="0"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3" fillId="0" borderId="1" xfId="0" applyFont="1" applyBorder="1" applyAlignment="1">
      <alignment horizontal="center" vertical="center"/>
    </xf>
    <xf numFmtId="0" fontId="6" fillId="0" borderId="15" xfId="0" applyFont="1" applyBorder="1">
      <alignment vertical="center"/>
    </xf>
    <xf numFmtId="0" fontId="6" fillId="0" borderId="0" xfId="0" applyFont="1" applyBorder="1">
      <alignment vertical="center"/>
    </xf>
    <xf numFmtId="0" fontId="6" fillId="0" borderId="11" xfId="0" applyFont="1" applyBorder="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7" fillId="0" borderId="0" xfId="0" applyFont="1" applyAlignment="1">
      <alignment horizontal="center" vertical="center"/>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0" fillId="0" borderId="4" xfId="0" applyFill="1" applyBorder="1" applyAlignment="1">
      <alignment horizontal="center" vertical="center" shrinkToFi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4" fillId="0" borderId="0" xfId="0" applyFont="1">
      <alignment vertical="center"/>
    </xf>
    <xf numFmtId="0" fontId="6" fillId="0" borderId="14" xfId="0" applyFont="1" applyBorder="1">
      <alignment vertical="center"/>
    </xf>
    <xf numFmtId="0" fontId="6" fillId="0" borderId="12" xfId="0" applyFont="1" applyBorder="1">
      <alignment vertical="center"/>
    </xf>
    <xf numFmtId="0" fontId="6" fillId="0" borderId="13" xfId="0" applyFont="1" applyBorder="1">
      <alignment vertical="center"/>
    </xf>
    <xf numFmtId="0" fontId="3" fillId="2" borderId="15" xfId="0" applyFont="1" applyFill="1" applyBorder="1" applyAlignment="1">
      <alignment vertical="top" wrapText="1"/>
    </xf>
    <xf numFmtId="0" fontId="3" fillId="2" borderId="0" xfId="0" applyFont="1" applyFill="1" applyBorder="1" applyAlignment="1">
      <alignment vertical="top" wrapText="1"/>
    </xf>
    <xf numFmtId="0" fontId="3" fillId="2" borderId="11" xfId="0" applyFont="1" applyFill="1" applyBorder="1" applyAlignment="1">
      <alignment vertical="top" wrapText="1"/>
    </xf>
    <xf numFmtId="0" fontId="3" fillId="2" borderId="16" xfId="0" applyFont="1" applyFill="1" applyBorder="1" applyAlignment="1">
      <alignment vertical="top" wrapText="1"/>
    </xf>
    <xf numFmtId="0" fontId="3" fillId="2" borderId="17" xfId="0" applyFont="1" applyFill="1" applyBorder="1" applyAlignment="1">
      <alignment vertical="top" wrapText="1"/>
    </xf>
    <xf numFmtId="0" fontId="3" fillId="2" borderId="18" xfId="0" applyFont="1" applyFill="1" applyBorder="1" applyAlignment="1">
      <alignment vertical="top" wrapText="1"/>
    </xf>
    <xf numFmtId="0" fontId="0" fillId="0" borderId="0" xfId="0" applyAlignment="1">
      <alignment vertical="center" wrapText="1"/>
    </xf>
    <xf numFmtId="0" fontId="2" fillId="0" borderId="0" xfId="0" applyFont="1" applyAlignment="1">
      <alignment horizontal="center" vertical="center"/>
    </xf>
  </cellXfs>
  <cellStyles count="1">
    <cellStyle name="標準" xfId="0" builtinId="0"/>
  </cellStyles>
  <dxfs count="77">
    <dxf>
      <fill>
        <patternFill patternType="none">
          <bgColor auto="1"/>
        </patternFill>
      </fill>
    </dxf>
    <dxf>
      <font>
        <b/>
        <i val="0"/>
        <color rgb="FFFF0000"/>
      </font>
    </dxf>
    <dxf>
      <fill>
        <patternFill patternType="none">
          <bgColor auto="1"/>
        </patternFill>
      </fill>
    </dxf>
    <dxf>
      <fill>
        <patternFill patternType="none">
          <bgColor auto="1"/>
        </patternFill>
      </fill>
    </dxf>
    <dxf>
      <font>
        <b/>
        <i val="0"/>
        <color rgb="FFFF0000"/>
      </font>
    </dxf>
    <dxf>
      <fill>
        <patternFill patternType="none">
          <bgColor auto="1"/>
        </patternFill>
      </fill>
    </dxf>
    <dxf>
      <fill>
        <patternFill patternType="none">
          <bgColor auto="1"/>
        </patternFill>
      </fill>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ont>
        <b/>
        <i val="0"/>
        <color rgb="FF3333FF"/>
      </font>
    </dxf>
    <dxf>
      <font>
        <b/>
        <i val="0"/>
        <color rgb="FFFF0000"/>
      </font>
    </dxf>
    <dxf>
      <font>
        <b/>
        <i val="0"/>
        <color rgb="FFFF0000"/>
      </font>
    </dxf>
    <dxf>
      <font>
        <b/>
        <i val="0"/>
        <color rgb="FF3333FF"/>
      </font>
    </dxf>
    <dxf>
      <fill>
        <patternFill>
          <bgColor rgb="FFFFFF00"/>
        </patternFill>
      </fill>
    </dxf>
    <dxf>
      <fill>
        <patternFill patternType="none">
          <bgColor auto="1"/>
        </patternFill>
      </fill>
    </dxf>
    <dxf>
      <font>
        <b/>
        <i val="0"/>
        <color rgb="FFFF0000"/>
      </font>
    </dxf>
    <dxf>
      <font>
        <b/>
        <i val="0"/>
        <color rgb="FFFF0000"/>
      </font>
    </dxf>
    <dxf>
      <fill>
        <patternFill patternType="none">
          <bgColor auto="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ill>
        <patternFill patternType="none">
          <bgColor auto="1"/>
        </patternFill>
      </fill>
    </dxf>
    <dxf>
      <font>
        <b/>
        <i val="0"/>
        <color rgb="FFFF0000"/>
      </font>
    </dxf>
    <dxf>
      <fill>
        <patternFill patternType="none">
          <bgColor auto="1"/>
        </patternFill>
      </fill>
    </dxf>
    <dxf>
      <fill>
        <patternFill patternType="none">
          <bgColor auto="1"/>
        </patternFill>
      </fill>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ont>
        <b/>
        <i val="0"/>
        <color rgb="FF3333FF"/>
      </font>
    </dxf>
    <dxf>
      <font>
        <b/>
        <i val="0"/>
        <color rgb="FFFF0000"/>
      </font>
    </dxf>
    <dxf>
      <font>
        <b/>
        <i val="0"/>
        <color rgb="FFFF0000"/>
      </font>
    </dxf>
    <dxf>
      <font>
        <b/>
        <i val="0"/>
        <color rgb="FF3333FF"/>
      </font>
    </dxf>
    <dxf>
      <fill>
        <patternFill>
          <bgColor rgb="FFFFFF00"/>
        </patternFill>
      </fill>
    </dxf>
    <dxf>
      <fill>
        <patternFill patternType="none">
          <bgColor auto="1"/>
        </patternFill>
      </fill>
    </dxf>
    <dxf>
      <font>
        <b/>
        <i val="0"/>
        <color rgb="FFFF0000"/>
      </font>
    </dxf>
    <dxf>
      <font>
        <b/>
        <i val="0"/>
        <color rgb="FFFF0000"/>
      </font>
    </dxf>
    <dxf>
      <fill>
        <patternFill patternType="none">
          <bgColor auto="1"/>
        </patternFill>
      </fill>
    </dxf>
    <dxf>
      <font>
        <b/>
        <i val="0"/>
        <color rgb="FFFF0000"/>
      </font>
    </dxf>
    <dxf>
      <font>
        <b/>
        <i val="0"/>
        <color rgb="FFFF0000"/>
      </font>
    </dxf>
    <dxf>
      <fill>
        <patternFill patternType="none">
          <bgColor auto="1"/>
        </patternFill>
      </fill>
    </dxf>
    <dxf>
      <font>
        <b/>
        <i val="0"/>
        <color rgb="FFFF0000"/>
      </font>
    </dxf>
    <dxf>
      <font>
        <b/>
        <i val="0"/>
        <color rgb="FFFF0000"/>
      </font>
    </dxf>
    <dxf>
      <font>
        <b/>
        <i val="0"/>
        <color rgb="FFFF0000"/>
      </font>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
      <fill>
        <patternFill patternType="none">
          <bgColor auto="1"/>
        </patternFill>
      </fill>
    </dxf>
    <dxf>
      <font>
        <b/>
        <i val="0"/>
        <color rgb="FFFF0000"/>
      </font>
    </dxf>
  </dxfs>
  <tableStyles count="0" defaultTableStyle="TableStyleMedium2" defaultPivotStyle="PivotStyleLight16"/>
  <colors>
    <mruColors>
      <color rgb="FF66FFFF"/>
      <color rgb="FFFF99FF"/>
      <color rgb="FF3333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W$19" lockText="1" noThreeD="1"/>
</file>

<file path=xl/ctrlProps/ctrlProp10.xml><?xml version="1.0" encoding="utf-8"?>
<formControlPr xmlns="http://schemas.microsoft.com/office/spreadsheetml/2009/9/main" objectType="CheckBox" fmlaLink="$W$27" lockText="1" noThreeD="1"/>
</file>

<file path=xl/ctrlProps/ctrlProp100.xml><?xml version="1.0" encoding="utf-8"?>
<formControlPr xmlns="http://schemas.microsoft.com/office/spreadsheetml/2009/9/main" objectType="CheckBox" checked="Checked" fmlaLink="$X$44" lockText="1" noThreeD="1"/>
</file>

<file path=xl/ctrlProps/ctrlProp101.xml><?xml version="1.0" encoding="utf-8"?>
<formControlPr xmlns="http://schemas.microsoft.com/office/spreadsheetml/2009/9/main" objectType="CheckBox" fmlaLink="$W$56" lockText="1" noThreeD="1"/>
</file>

<file path=xl/ctrlProps/ctrlProp102.xml><?xml version="1.0" encoding="utf-8"?>
<formControlPr xmlns="http://schemas.microsoft.com/office/spreadsheetml/2009/9/main" objectType="CheckBox" checked="Checked" fmlaLink="$W$57" lockText="1" noThreeD="1"/>
</file>

<file path=xl/ctrlProps/ctrlProp103.xml><?xml version="1.0" encoding="utf-8"?>
<formControlPr xmlns="http://schemas.microsoft.com/office/spreadsheetml/2009/9/main" objectType="CheckBox" fmlaLink="$X$56" lockText="1" noThreeD="1"/>
</file>

<file path=xl/ctrlProps/ctrlProp104.xml><?xml version="1.0" encoding="utf-8"?>
<formControlPr xmlns="http://schemas.microsoft.com/office/spreadsheetml/2009/9/main" objectType="CheckBox" checked="Checked" fmlaLink="$X$58" lockText="1" noThreeD="1"/>
</file>

<file path=xl/ctrlProps/ctrlProp105.xml><?xml version="1.0" encoding="utf-8"?>
<formControlPr xmlns="http://schemas.microsoft.com/office/spreadsheetml/2009/9/main" objectType="CheckBox" fmlaLink="$X$57" lockText="1" noThreeD="1"/>
</file>

<file path=xl/ctrlProps/ctrlProp106.xml><?xml version="1.0" encoding="utf-8"?>
<formControlPr xmlns="http://schemas.microsoft.com/office/spreadsheetml/2009/9/main" objectType="CheckBox" fmlaLink="$X$81" lockText="1" noThreeD="1"/>
</file>

<file path=xl/ctrlProps/ctrlProp107.xml><?xml version="1.0" encoding="utf-8"?>
<formControlPr xmlns="http://schemas.microsoft.com/office/spreadsheetml/2009/9/main" objectType="CheckBox" fmlaLink="$W$49" lockText="1" noThreeD="1"/>
</file>

<file path=xl/ctrlProps/ctrlProp108.xml><?xml version="1.0" encoding="utf-8"?>
<formControlPr xmlns="http://schemas.microsoft.com/office/spreadsheetml/2009/9/main" objectType="CheckBox" checked="Checked" fmlaLink="$W$50" lockText="1" noThreeD="1"/>
</file>

<file path=xl/ctrlProps/ctrlProp109.xml><?xml version="1.0" encoding="utf-8"?>
<formControlPr xmlns="http://schemas.microsoft.com/office/spreadsheetml/2009/9/main" objectType="CheckBox" fmlaLink="$W$51" lockText="1" noThreeD="1"/>
</file>

<file path=xl/ctrlProps/ctrlProp11.xml><?xml version="1.0" encoding="utf-8"?>
<formControlPr xmlns="http://schemas.microsoft.com/office/spreadsheetml/2009/9/main" objectType="CheckBox" fmlaLink="$W$28" lockText="1" noThreeD="1"/>
</file>

<file path=xl/ctrlProps/ctrlProp110.xml><?xml version="1.0" encoding="utf-8"?>
<formControlPr xmlns="http://schemas.microsoft.com/office/spreadsheetml/2009/9/main" objectType="CheckBox" checked="Checked" fmlaLink="$X$49" lockText="1" noThreeD="1"/>
</file>

<file path=xl/ctrlProps/ctrlProp111.xml><?xml version="1.0" encoding="utf-8"?>
<formControlPr xmlns="http://schemas.microsoft.com/office/spreadsheetml/2009/9/main" objectType="CheckBox" fmlaLink="$X$51" lockText="1" noThreeD="1"/>
</file>

<file path=xl/ctrlProps/ctrlProp112.xml><?xml version="1.0" encoding="utf-8"?>
<formControlPr xmlns="http://schemas.microsoft.com/office/spreadsheetml/2009/9/main" objectType="CheckBox" checked="Checked" fmlaLink="$X$50" lockText="1" noThreeD="1"/>
</file>

<file path=xl/ctrlProps/ctrlProp113.xml><?xml version="1.0" encoding="utf-8"?>
<formControlPr xmlns="http://schemas.microsoft.com/office/spreadsheetml/2009/9/main" objectType="CheckBox" fmlaLink="$X$52" lockText="1" noThreeD="1"/>
</file>

<file path=xl/ctrlProps/ctrlProp114.xml><?xml version="1.0" encoding="utf-8"?>
<formControlPr xmlns="http://schemas.microsoft.com/office/spreadsheetml/2009/9/main" objectType="CheckBox" fmlaLink="$W$64" lockText="1" noThreeD="1"/>
</file>

<file path=xl/ctrlProps/ctrlProp115.xml><?xml version="1.0" encoding="utf-8"?>
<formControlPr xmlns="http://schemas.microsoft.com/office/spreadsheetml/2009/9/main" objectType="CheckBox" checked="Checked" fmlaLink="$W$65" lockText="1" noThreeD="1"/>
</file>

<file path=xl/ctrlProps/ctrlProp116.xml><?xml version="1.0" encoding="utf-8"?>
<formControlPr xmlns="http://schemas.microsoft.com/office/spreadsheetml/2009/9/main" objectType="CheckBox" checked="Checked" fmlaLink="$W$85" lockText="1" noThreeD="1"/>
</file>

<file path=xl/ctrlProps/ctrlProp117.xml><?xml version="1.0" encoding="utf-8"?>
<formControlPr xmlns="http://schemas.microsoft.com/office/spreadsheetml/2009/9/main" objectType="CheckBox" fmlaLink="$W$86" lockText="1" noThreeD="1"/>
</file>

<file path=xl/ctrlProps/ctrlProp118.xml><?xml version="1.0" encoding="utf-8"?>
<formControlPr xmlns="http://schemas.microsoft.com/office/spreadsheetml/2009/9/main" objectType="CheckBox" fmlaLink="$W$90" lockText="1" noThreeD="1"/>
</file>

<file path=xl/ctrlProps/ctrlProp119.xml><?xml version="1.0" encoding="utf-8"?>
<formControlPr xmlns="http://schemas.microsoft.com/office/spreadsheetml/2009/9/main" objectType="CheckBox" checked="Checked" fmlaLink="$W$91" lockText="1" noThreeD="1"/>
</file>

<file path=xl/ctrlProps/ctrlProp12.xml><?xml version="1.0" encoding="utf-8"?>
<formControlPr xmlns="http://schemas.microsoft.com/office/spreadsheetml/2009/9/main" objectType="CheckBox" fmlaLink="$X$26" lockText="1" noThreeD="1"/>
</file>

<file path=xl/ctrlProps/ctrlProp120.xml><?xml version="1.0" encoding="utf-8"?>
<formControlPr xmlns="http://schemas.microsoft.com/office/spreadsheetml/2009/9/main" objectType="CheckBox" fmlaLink="$W$95" lockText="1" noThreeD="1"/>
</file>

<file path=xl/ctrlProps/ctrlProp121.xml><?xml version="1.0" encoding="utf-8"?>
<formControlPr xmlns="http://schemas.microsoft.com/office/spreadsheetml/2009/9/main" objectType="CheckBox" checked="Checked" fmlaLink="$W$96" lockText="1" noThreeD="1"/>
</file>

<file path=xl/ctrlProps/ctrlProp122.xml><?xml version="1.0" encoding="utf-8"?>
<formControlPr xmlns="http://schemas.microsoft.com/office/spreadsheetml/2009/9/main" objectType="CheckBox" fmlaLink="$W$71" lockText="1" noThreeD="1"/>
</file>

<file path=xl/ctrlProps/ctrlProp123.xml><?xml version="1.0" encoding="utf-8"?>
<formControlPr xmlns="http://schemas.microsoft.com/office/spreadsheetml/2009/9/main" objectType="CheckBox" checked="Checked" fmlaLink="$W$72" lockText="1" noThreeD="1"/>
</file>

<file path=xl/ctrlProps/ctrlProp124.xml><?xml version="1.0" encoding="utf-8"?>
<formControlPr xmlns="http://schemas.microsoft.com/office/spreadsheetml/2009/9/main" objectType="CheckBox" checked="Checked" fmlaLink="$X$71" lockText="1" noThreeD="1"/>
</file>

<file path=xl/ctrlProps/ctrlProp125.xml><?xml version="1.0" encoding="utf-8"?>
<formControlPr xmlns="http://schemas.microsoft.com/office/spreadsheetml/2009/9/main" objectType="CheckBox" checked="Checked" fmlaLink="$X$72" lockText="1" noThreeD="1"/>
</file>

<file path=xl/ctrlProps/ctrlProp126.xml><?xml version="1.0" encoding="utf-8"?>
<formControlPr xmlns="http://schemas.microsoft.com/office/spreadsheetml/2009/9/main" objectType="CheckBox" checked="Checked" fmlaLink="$X$74" lockText="1" noThreeD="1"/>
</file>

<file path=xl/ctrlProps/ctrlProp127.xml><?xml version="1.0" encoding="utf-8"?>
<formControlPr xmlns="http://schemas.microsoft.com/office/spreadsheetml/2009/9/main" objectType="CheckBox" fmlaLink="$X$73" lockText="1" noThreeD="1"/>
</file>

<file path=xl/ctrlProps/ctrlProp128.xml><?xml version="1.0" encoding="utf-8"?>
<formControlPr xmlns="http://schemas.microsoft.com/office/spreadsheetml/2009/9/main" objectType="CheckBox" fmlaLink="$W$78" lockText="1" noThreeD="1"/>
</file>

<file path=xl/ctrlProps/ctrlProp129.xml><?xml version="1.0" encoding="utf-8"?>
<formControlPr xmlns="http://schemas.microsoft.com/office/spreadsheetml/2009/9/main" objectType="CheckBox" checked="Checked" fmlaLink="$W$79" lockText="1" noThreeD="1"/>
</file>

<file path=xl/ctrlProps/ctrlProp13.xml><?xml version="1.0" encoding="utf-8"?>
<formControlPr xmlns="http://schemas.microsoft.com/office/spreadsheetml/2009/9/main" objectType="CheckBox" fmlaLink="$X$28" lockText="1" noThreeD="1"/>
</file>

<file path=xl/ctrlProps/ctrlProp130.xml><?xml version="1.0" encoding="utf-8"?>
<formControlPr xmlns="http://schemas.microsoft.com/office/spreadsheetml/2009/9/main" objectType="CheckBox" fmlaLink="$X$78" lockText="1" noThreeD="1"/>
</file>

<file path=xl/ctrlProps/ctrlProp131.xml><?xml version="1.0" encoding="utf-8"?>
<formControlPr xmlns="http://schemas.microsoft.com/office/spreadsheetml/2009/9/main" objectType="CheckBox" checked="Checked" fmlaLink="$X$79" lockText="1" noThreeD="1"/>
</file>

<file path=xl/ctrlProps/ctrlProp132.xml><?xml version="1.0" encoding="utf-8"?>
<formControlPr xmlns="http://schemas.microsoft.com/office/spreadsheetml/2009/9/main" objectType="CheckBox" fmlaLink="$X$80" lockText="1" noThreeD="1"/>
</file>

<file path=xl/ctrlProps/ctrlProp133.xml><?xml version="1.0" encoding="utf-8"?>
<formControlPr xmlns="http://schemas.microsoft.com/office/spreadsheetml/2009/9/main" objectType="CheckBox" checked="Checked" fmlaLink="$X$95" lockText="1" noThreeD="1"/>
</file>

<file path=xl/ctrlProps/ctrlProp134.xml><?xml version="1.0" encoding="utf-8"?>
<formControlPr xmlns="http://schemas.microsoft.com/office/spreadsheetml/2009/9/main" objectType="CheckBox" fmlaLink="$X$96" lockText="1" noThreeD="1"/>
</file>

<file path=xl/ctrlProps/ctrlProp135.xml><?xml version="1.0" encoding="utf-8"?>
<formControlPr xmlns="http://schemas.microsoft.com/office/spreadsheetml/2009/9/main" objectType="CheckBox" fmlaLink="$X$98" lockText="1" noThreeD="1"/>
</file>

<file path=xl/ctrlProps/ctrlProp136.xml><?xml version="1.0" encoding="utf-8"?>
<formControlPr xmlns="http://schemas.microsoft.com/office/spreadsheetml/2009/9/main" objectType="CheckBox" fmlaLink="$X$97" lockText="1" noThreeD="1"/>
</file>

<file path=xl/ctrlProps/ctrlProp137.xml><?xml version="1.0" encoding="utf-8"?>
<formControlPr xmlns="http://schemas.microsoft.com/office/spreadsheetml/2009/9/main" objectType="CheckBox" fmlaLink="$X$100" lockText="1" noThreeD="1"/>
</file>

<file path=xl/ctrlProps/ctrlProp138.xml><?xml version="1.0" encoding="utf-8"?>
<formControlPr xmlns="http://schemas.microsoft.com/office/spreadsheetml/2009/9/main" objectType="CheckBox" checked="Checked" fmlaLink="$X$99" lockText="1" noThreeD="1"/>
</file>

<file path=xl/ctrlProps/ctrlProp139.xml><?xml version="1.0" encoding="utf-8"?>
<formControlPr xmlns="http://schemas.microsoft.com/office/spreadsheetml/2009/9/main" objectType="CheckBox" fmlaLink="$X$59" lockText="1" noThreeD="1"/>
</file>

<file path=xl/ctrlProps/ctrlProp14.xml><?xml version="1.0" encoding="utf-8"?>
<formControlPr xmlns="http://schemas.microsoft.com/office/spreadsheetml/2009/9/main" objectType="CheckBox" fmlaLink="$X$27" lockText="1" noThreeD="1"/>
</file>

<file path=xl/ctrlProps/ctrlProp140.xml><?xml version="1.0" encoding="utf-8"?>
<formControlPr xmlns="http://schemas.microsoft.com/office/spreadsheetml/2009/9/main" objectType="CheckBox" fmlaLink="$X$60" lockText="1" noThreeD="1"/>
</file>

<file path=xl/ctrlProps/ctrlProp141.xml><?xml version="1.0" encoding="utf-8"?>
<formControlPr xmlns="http://schemas.microsoft.com/office/spreadsheetml/2009/9/main" objectType="CheckBox" fmlaLink="$W$90" lockText="1" noThreeD="1"/>
</file>

<file path=xl/ctrlProps/ctrlProp142.xml><?xml version="1.0" encoding="utf-8"?>
<formControlPr xmlns="http://schemas.microsoft.com/office/spreadsheetml/2009/9/main" objectType="CheckBox" checked="Checked" fmlaLink="$W$91" lockText="1" noThreeD="1"/>
</file>

<file path=xl/ctrlProps/ctrlProp143.xml><?xml version="1.0" encoding="utf-8"?>
<formControlPr xmlns="http://schemas.microsoft.com/office/spreadsheetml/2009/9/main" objectType="CheckBox" fmlaLink="$X$90" lockText="1" noThreeD="1"/>
</file>

<file path=xl/ctrlProps/ctrlProp144.xml><?xml version="1.0" encoding="utf-8"?>
<formControlPr xmlns="http://schemas.microsoft.com/office/spreadsheetml/2009/9/main" objectType="CheckBox" checked="Checked" fmlaLink="$X$91" lockText="1" noThreeD="1"/>
</file>

<file path=xl/ctrlProps/ctrlProp15.xml><?xml version="1.0" encoding="utf-8"?>
<formControlPr xmlns="http://schemas.microsoft.com/office/spreadsheetml/2009/9/main" objectType="CheckBox" fmlaLink="$X$29" lockText="1" noThreeD="1"/>
</file>

<file path=xl/ctrlProps/ctrlProp16.xml><?xml version="1.0" encoding="utf-8"?>
<formControlPr xmlns="http://schemas.microsoft.com/office/spreadsheetml/2009/9/main" objectType="CheckBox" fmlaLink="$W$33" lockText="1" noThreeD="1"/>
</file>

<file path=xl/ctrlProps/ctrlProp17.xml><?xml version="1.0" encoding="utf-8"?>
<formControlPr xmlns="http://schemas.microsoft.com/office/spreadsheetml/2009/9/main" objectType="CheckBox" fmlaLink="$W$34" lockText="1" noThreeD="1"/>
</file>

<file path=xl/ctrlProps/ctrlProp18.xml><?xml version="1.0" encoding="utf-8"?>
<formControlPr xmlns="http://schemas.microsoft.com/office/spreadsheetml/2009/9/main" objectType="CheckBox" fmlaLink="$W$35" lockText="1" noThreeD="1"/>
</file>

<file path=xl/ctrlProps/ctrlProp19.xml><?xml version="1.0" encoding="utf-8"?>
<formControlPr xmlns="http://schemas.microsoft.com/office/spreadsheetml/2009/9/main" objectType="CheckBox" fmlaLink="$X$33" lockText="1" noThreeD="1"/>
</file>

<file path=xl/ctrlProps/ctrlProp2.xml><?xml version="1.0" encoding="utf-8"?>
<formControlPr xmlns="http://schemas.microsoft.com/office/spreadsheetml/2009/9/main" objectType="CheckBox" fmlaLink="$W$20" lockText="1" noThreeD="1"/>
</file>

<file path=xl/ctrlProps/ctrlProp20.xml><?xml version="1.0" encoding="utf-8"?>
<formControlPr xmlns="http://schemas.microsoft.com/office/spreadsheetml/2009/9/main" objectType="CheckBox" fmlaLink="$X$35" lockText="1" noThreeD="1"/>
</file>

<file path=xl/ctrlProps/ctrlProp21.xml><?xml version="1.0" encoding="utf-8"?>
<formControlPr xmlns="http://schemas.microsoft.com/office/spreadsheetml/2009/9/main" objectType="CheckBox" fmlaLink="$X$34" lockText="1" noThreeD="1"/>
</file>

<file path=xl/ctrlProps/ctrlProp22.xml><?xml version="1.0" encoding="utf-8"?>
<formControlPr xmlns="http://schemas.microsoft.com/office/spreadsheetml/2009/9/main" objectType="CheckBox" fmlaLink="$X$36" lockText="1" noThreeD="1"/>
</file>

<file path=xl/ctrlProps/ctrlProp23.xml><?xml version="1.0" encoding="utf-8"?>
<formControlPr xmlns="http://schemas.microsoft.com/office/spreadsheetml/2009/9/main" objectType="CheckBox" fmlaLink="$W$41" lockText="1" noThreeD="1"/>
</file>

<file path=xl/ctrlProps/ctrlProp24.xml><?xml version="1.0" encoding="utf-8"?>
<formControlPr xmlns="http://schemas.microsoft.com/office/spreadsheetml/2009/9/main" objectType="CheckBox" fmlaLink="$W$42" lockText="1" noThreeD="1"/>
</file>

<file path=xl/ctrlProps/ctrlProp25.xml><?xml version="1.0" encoding="utf-8"?>
<formControlPr xmlns="http://schemas.microsoft.com/office/spreadsheetml/2009/9/main" objectType="CheckBox" fmlaLink="$W$43" lockText="1" noThreeD="1"/>
</file>

<file path=xl/ctrlProps/ctrlProp26.xml><?xml version="1.0" encoding="utf-8"?>
<formControlPr xmlns="http://schemas.microsoft.com/office/spreadsheetml/2009/9/main" objectType="CheckBox" fmlaLink="$X$41" lockText="1" noThreeD="1"/>
</file>

<file path=xl/ctrlProps/ctrlProp27.xml><?xml version="1.0" encoding="utf-8"?>
<formControlPr xmlns="http://schemas.microsoft.com/office/spreadsheetml/2009/9/main" objectType="CheckBox" fmlaLink="$X$43" lockText="1" noThreeD="1"/>
</file>

<file path=xl/ctrlProps/ctrlProp28.xml><?xml version="1.0" encoding="utf-8"?>
<formControlPr xmlns="http://schemas.microsoft.com/office/spreadsheetml/2009/9/main" objectType="CheckBox" fmlaLink="$X$42" lockText="1" noThreeD="1"/>
</file>

<file path=xl/ctrlProps/ctrlProp29.xml><?xml version="1.0" encoding="utf-8"?>
<formControlPr xmlns="http://schemas.microsoft.com/office/spreadsheetml/2009/9/main" objectType="CheckBox" fmlaLink="$X$44" lockText="1" noThreeD="1"/>
</file>

<file path=xl/ctrlProps/ctrlProp3.xml><?xml version="1.0" encoding="utf-8"?>
<formControlPr xmlns="http://schemas.microsoft.com/office/spreadsheetml/2009/9/main" objectType="CheckBox" fmlaLink="$W$21" lockText="1" noThreeD="1"/>
</file>

<file path=xl/ctrlProps/ctrlProp30.xml><?xml version="1.0" encoding="utf-8"?>
<formControlPr xmlns="http://schemas.microsoft.com/office/spreadsheetml/2009/9/main" objectType="CheckBox" fmlaLink="$W$56" lockText="1" noThreeD="1"/>
</file>

<file path=xl/ctrlProps/ctrlProp31.xml><?xml version="1.0" encoding="utf-8"?>
<formControlPr xmlns="http://schemas.microsoft.com/office/spreadsheetml/2009/9/main" objectType="CheckBox" fmlaLink="$W$57" lockText="1" noThreeD="1"/>
</file>

<file path=xl/ctrlProps/ctrlProp32.xml><?xml version="1.0" encoding="utf-8"?>
<formControlPr xmlns="http://schemas.microsoft.com/office/spreadsheetml/2009/9/main" objectType="CheckBox" fmlaLink="$X$56" lockText="1" noThreeD="1"/>
</file>

<file path=xl/ctrlProps/ctrlProp33.xml><?xml version="1.0" encoding="utf-8"?>
<formControlPr xmlns="http://schemas.microsoft.com/office/spreadsheetml/2009/9/main" objectType="CheckBox" fmlaLink="$X$58" lockText="1" noThreeD="1"/>
</file>

<file path=xl/ctrlProps/ctrlProp34.xml><?xml version="1.0" encoding="utf-8"?>
<formControlPr xmlns="http://schemas.microsoft.com/office/spreadsheetml/2009/9/main" objectType="CheckBox" fmlaLink="$X$57" lockText="1" noThreeD="1"/>
</file>

<file path=xl/ctrlProps/ctrlProp35.xml><?xml version="1.0" encoding="utf-8"?>
<formControlPr xmlns="http://schemas.microsoft.com/office/spreadsheetml/2009/9/main" objectType="CheckBox" fmlaLink="$W$49" lockText="1" noThreeD="1"/>
</file>

<file path=xl/ctrlProps/ctrlProp36.xml><?xml version="1.0" encoding="utf-8"?>
<formControlPr xmlns="http://schemas.microsoft.com/office/spreadsheetml/2009/9/main" objectType="CheckBox" fmlaLink="$W$50" lockText="1" noThreeD="1"/>
</file>

<file path=xl/ctrlProps/ctrlProp37.xml><?xml version="1.0" encoding="utf-8"?>
<formControlPr xmlns="http://schemas.microsoft.com/office/spreadsheetml/2009/9/main" objectType="CheckBox" fmlaLink="$W$51" lockText="1" noThreeD="1"/>
</file>

<file path=xl/ctrlProps/ctrlProp38.xml><?xml version="1.0" encoding="utf-8"?>
<formControlPr xmlns="http://schemas.microsoft.com/office/spreadsheetml/2009/9/main" objectType="CheckBox" fmlaLink="$X$49" lockText="1" noThreeD="1"/>
</file>

<file path=xl/ctrlProps/ctrlProp39.xml><?xml version="1.0" encoding="utf-8"?>
<formControlPr xmlns="http://schemas.microsoft.com/office/spreadsheetml/2009/9/main" objectType="CheckBox" fmlaLink="$X$51" lockText="1" noThreeD="1"/>
</file>

<file path=xl/ctrlProps/ctrlProp4.xml><?xml version="1.0" encoding="utf-8"?>
<formControlPr xmlns="http://schemas.microsoft.com/office/spreadsheetml/2009/9/main" objectType="CheckBox" fmlaLink="$W$19" lockText="1" noThreeD="1"/>
</file>

<file path=xl/ctrlProps/ctrlProp40.xml><?xml version="1.0" encoding="utf-8"?>
<formControlPr xmlns="http://schemas.microsoft.com/office/spreadsheetml/2009/9/main" objectType="CheckBox" fmlaLink="$X$50" lockText="1" noThreeD="1"/>
</file>

<file path=xl/ctrlProps/ctrlProp41.xml><?xml version="1.0" encoding="utf-8"?>
<formControlPr xmlns="http://schemas.microsoft.com/office/spreadsheetml/2009/9/main" objectType="CheckBox" fmlaLink="$X$52" lockText="1" noThreeD="1"/>
</file>

<file path=xl/ctrlProps/ctrlProp42.xml><?xml version="1.0" encoding="utf-8"?>
<formControlPr xmlns="http://schemas.microsoft.com/office/spreadsheetml/2009/9/main" objectType="CheckBox" fmlaLink="$W$64" lockText="1" noThreeD="1"/>
</file>

<file path=xl/ctrlProps/ctrlProp43.xml><?xml version="1.0" encoding="utf-8"?>
<formControlPr xmlns="http://schemas.microsoft.com/office/spreadsheetml/2009/9/main" objectType="CheckBox" fmlaLink="$W$65" lockText="1" noThreeD="1"/>
</file>

<file path=xl/ctrlProps/ctrlProp44.xml><?xml version="1.0" encoding="utf-8"?>
<formControlPr xmlns="http://schemas.microsoft.com/office/spreadsheetml/2009/9/main" objectType="CheckBox" fmlaLink="$W$85" lockText="1" noThreeD="1"/>
</file>

<file path=xl/ctrlProps/ctrlProp45.xml><?xml version="1.0" encoding="utf-8"?>
<formControlPr xmlns="http://schemas.microsoft.com/office/spreadsheetml/2009/9/main" objectType="CheckBox" fmlaLink="$W$86" lockText="1" noThreeD="1"/>
</file>

<file path=xl/ctrlProps/ctrlProp46.xml><?xml version="1.0" encoding="utf-8"?>
<formControlPr xmlns="http://schemas.microsoft.com/office/spreadsheetml/2009/9/main" objectType="CheckBox" fmlaLink="$W$90" lockText="1" noThreeD="1"/>
</file>

<file path=xl/ctrlProps/ctrlProp47.xml><?xml version="1.0" encoding="utf-8"?>
<formControlPr xmlns="http://schemas.microsoft.com/office/spreadsheetml/2009/9/main" objectType="CheckBox" fmlaLink="$W$95" lockText="1" noThreeD="1"/>
</file>

<file path=xl/ctrlProps/ctrlProp48.xml><?xml version="1.0" encoding="utf-8"?>
<formControlPr xmlns="http://schemas.microsoft.com/office/spreadsheetml/2009/9/main" objectType="CheckBox" fmlaLink="$W$96" lockText="1" noThreeD="1"/>
</file>

<file path=xl/ctrlProps/ctrlProp49.xml><?xml version="1.0" encoding="utf-8"?>
<formControlPr xmlns="http://schemas.microsoft.com/office/spreadsheetml/2009/9/main" objectType="CheckBox" fmlaLink="$W$71" lockText="1" noThreeD="1"/>
</file>

<file path=xl/ctrlProps/ctrlProp5.xml><?xml version="1.0" encoding="utf-8"?>
<formControlPr xmlns="http://schemas.microsoft.com/office/spreadsheetml/2009/9/main" objectType="CheckBox" fmlaLink="$X$19" lockText="1" noThreeD="1"/>
</file>

<file path=xl/ctrlProps/ctrlProp50.xml><?xml version="1.0" encoding="utf-8"?>
<formControlPr xmlns="http://schemas.microsoft.com/office/spreadsheetml/2009/9/main" objectType="CheckBox" fmlaLink="$W$72" lockText="1" noThreeD="1"/>
</file>

<file path=xl/ctrlProps/ctrlProp51.xml><?xml version="1.0" encoding="utf-8"?>
<formControlPr xmlns="http://schemas.microsoft.com/office/spreadsheetml/2009/9/main" objectType="CheckBox" fmlaLink="$X$71" lockText="1" noThreeD="1"/>
</file>

<file path=xl/ctrlProps/ctrlProp52.xml><?xml version="1.0" encoding="utf-8"?>
<formControlPr xmlns="http://schemas.microsoft.com/office/spreadsheetml/2009/9/main" objectType="CheckBox" fmlaLink="$X$72" lockText="1" noThreeD="1"/>
</file>

<file path=xl/ctrlProps/ctrlProp53.xml><?xml version="1.0" encoding="utf-8"?>
<formControlPr xmlns="http://schemas.microsoft.com/office/spreadsheetml/2009/9/main" objectType="CheckBox" fmlaLink="$X$74" lockText="1" noThreeD="1"/>
</file>

<file path=xl/ctrlProps/ctrlProp54.xml><?xml version="1.0" encoding="utf-8"?>
<formControlPr xmlns="http://schemas.microsoft.com/office/spreadsheetml/2009/9/main" objectType="CheckBox" fmlaLink="$X$73" lockText="1" noThreeD="1"/>
</file>

<file path=xl/ctrlProps/ctrlProp55.xml><?xml version="1.0" encoding="utf-8"?>
<formControlPr xmlns="http://schemas.microsoft.com/office/spreadsheetml/2009/9/main" objectType="CheckBox" fmlaLink="$W$78" lockText="1" noThreeD="1"/>
</file>

<file path=xl/ctrlProps/ctrlProp56.xml><?xml version="1.0" encoding="utf-8"?>
<formControlPr xmlns="http://schemas.microsoft.com/office/spreadsheetml/2009/9/main" objectType="CheckBox" fmlaLink="$W$79" lockText="1" noThreeD="1"/>
</file>

<file path=xl/ctrlProps/ctrlProp57.xml><?xml version="1.0" encoding="utf-8"?>
<formControlPr xmlns="http://schemas.microsoft.com/office/spreadsheetml/2009/9/main" objectType="CheckBox" fmlaLink="$X$78" lockText="1" noThreeD="1"/>
</file>

<file path=xl/ctrlProps/ctrlProp58.xml><?xml version="1.0" encoding="utf-8"?>
<formControlPr xmlns="http://schemas.microsoft.com/office/spreadsheetml/2009/9/main" objectType="CheckBox" fmlaLink="$X$79" lockText="1" noThreeD="1"/>
</file>

<file path=xl/ctrlProps/ctrlProp59.xml><?xml version="1.0" encoding="utf-8"?>
<formControlPr xmlns="http://schemas.microsoft.com/office/spreadsheetml/2009/9/main" objectType="CheckBox" fmlaLink="$X$80" lockText="1" noThreeD="1"/>
</file>

<file path=xl/ctrlProps/ctrlProp6.xml><?xml version="1.0" encoding="utf-8"?>
<formControlPr xmlns="http://schemas.microsoft.com/office/spreadsheetml/2009/9/main" objectType="CheckBox" fmlaLink="$X$21" lockText="1" noThreeD="1"/>
</file>

<file path=xl/ctrlProps/ctrlProp60.xml><?xml version="1.0" encoding="utf-8"?>
<formControlPr xmlns="http://schemas.microsoft.com/office/spreadsheetml/2009/9/main" objectType="CheckBox" fmlaLink="$X$95" lockText="1" noThreeD="1"/>
</file>

<file path=xl/ctrlProps/ctrlProp61.xml><?xml version="1.0" encoding="utf-8"?>
<formControlPr xmlns="http://schemas.microsoft.com/office/spreadsheetml/2009/9/main" objectType="CheckBox" fmlaLink="$X$96" lockText="1" noThreeD="1"/>
</file>

<file path=xl/ctrlProps/ctrlProp62.xml><?xml version="1.0" encoding="utf-8"?>
<formControlPr xmlns="http://schemas.microsoft.com/office/spreadsheetml/2009/9/main" objectType="CheckBox" fmlaLink="$X$98" lockText="1" noThreeD="1"/>
</file>

<file path=xl/ctrlProps/ctrlProp63.xml><?xml version="1.0" encoding="utf-8"?>
<formControlPr xmlns="http://schemas.microsoft.com/office/spreadsheetml/2009/9/main" objectType="CheckBox" fmlaLink="$X$97" lockText="1" noThreeD="1"/>
</file>

<file path=xl/ctrlProps/ctrlProp64.xml><?xml version="1.0" encoding="utf-8"?>
<formControlPr xmlns="http://schemas.microsoft.com/office/spreadsheetml/2009/9/main" objectType="CheckBox" fmlaLink="$X$100" lockText="1" noThreeD="1"/>
</file>

<file path=xl/ctrlProps/ctrlProp65.xml><?xml version="1.0" encoding="utf-8"?>
<formControlPr xmlns="http://schemas.microsoft.com/office/spreadsheetml/2009/9/main" objectType="CheckBox" fmlaLink="$X$99" lockText="1" noThreeD="1"/>
</file>

<file path=xl/ctrlProps/ctrlProp66.xml><?xml version="1.0" encoding="utf-8"?>
<formControlPr xmlns="http://schemas.microsoft.com/office/spreadsheetml/2009/9/main" objectType="CheckBox" fmlaLink="$X$59" lockText="1" noThreeD="1"/>
</file>

<file path=xl/ctrlProps/ctrlProp67.xml><?xml version="1.0" encoding="utf-8"?>
<formControlPr xmlns="http://schemas.microsoft.com/office/spreadsheetml/2009/9/main" objectType="CheckBox" fmlaLink="$X$60" lockText="1" noThreeD="1"/>
</file>

<file path=xl/ctrlProps/ctrlProp68.xml><?xml version="1.0" encoding="utf-8"?>
<formControlPr xmlns="http://schemas.microsoft.com/office/spreadsheetml/2009/9/main" objectType="CheckBox" fmlaLink="$W$91" lockText="1" noThreeD="1"/>
</file>

<file path=xl/ctrlProps/ctrlProp69.xml><?xml version="1.0" encoding="utf-8"?>
<formControlPr xmlns="http://schemas.microsoft.com/office/spreadsheetml/2009/9/main" objectType="CheckBox" fmlaLink="$X$90" lockText="1" noThreeD="1"/>
</file>

<file path=xl/ctrlProps/ctrlProp7.xml><?xml version="1.0" encoding="utf-8"?>
<formControlPr xmlns="http://schemas.microsoft.com/office/spreadsheetml/2009/9/main" objectType="CheckBox" fmlaLink="$X$20" lockText="1" noThreeD="1"/>
</file>

<file path=xl/ctrlProps/ctrlProp70.xml><?xml version="1.0" encoding="utf-8"?>
<formControlPr xmlns="http://schemas.microsoft.com/office/spreadsheetml/2009/9/main" objectType="CheckBox" fmlaLink="$X$91" lockText="1" noThreeD="1"/>
</file>

<file path=xl/ctrlProps/ctrlProp71.xml><?xml version="1.0" encoding="utf-8"?>
<formControlPr xmlns="http://schemas.microsoft.com/office/spreadsheetml/2009/9/main" objectType="CheckBox" fmlaLink="$X$81" lockText="1" noThreeD="1"/>
</file>

<file path=xl/ctrlProps/ctrlProp72.xml><?xml version="1.0" encoding="utf-8"?>
<formControlPr xmlns="http://schemas.microsoft.com/office/spreadsheetml/2009/9/main" objectType="CheckBox" fmlaLink="$W$19" lockText="1" noThreeD="1"/>
</file>

<file path=xl/ctrlProps/ctrlProp73.xml><?xml version="1.0" encoding="utf-8"?>
<formControlPr xmlns="http://schemas.microsoft.com/office/spreadsheetml/2009/9/main" objectType="CheckBox" checked="Checked" fmlaLink="$W$20" lockText="1" noThreeD="1"/>
</file>

<file path=xl/ctrlProps/ctrlProp74.xml><?xml version="1.0" encoding="utf-8"?>
<formControlPr xmlns="http://schemas.microsoft.com/office/spreadsheetml/2009/9/main" objectType="CheckBox" fmlaLink="$W$21" lockText="1" noThreeD="1"/>
</file>

<file path=xl/ctrlProps/ctrlProp75.xml><?xml version="1.0" encoding="utf-8"?>
<formControlPr xmlns="http://schemas.microsoft.com/office/spreadsheetml/2009/9/main" objectType="CheckBox" fmlaLink="$W$19" lockText="1" noThreeD="1"/>
</file>

<file path=xl/ctrlProps/ctrlProp76.xml><?xml version="1.0" encoding="utf-8"?>
<formControlPr xmlns="http://schemas.microsoft.com/office/spreadsheetml/2009/9/main" objectType="CheckBox" fmlaLink="$X$19" lockText="1" noThreeD="1"/>
</file>

<file path=xl/ctrlProps/ctrlProp77.xml><?xml version="1.0" encoding="utf-8"?>
<formControlPr xmlns="http://schemas.microsoft.com/office/spreadsheetml/2009/9/main" objectType="CheckBox" checked="Checked" fmlaLink="$X$21" lockText="1" noThreeD="1"/>
</file>

<file path=xl/ctrlProps/ctrlProp78.xml><?xml version="1.0" encoding="utf-8"?>
<formControlPr xmlns="http://schemas.microsoft.com/office/spreadsheetml/2009/9/main" objectType="CheckBox" fmlaLink="$X$20" lockText="1" noThreeD="1"/>
</file>

<file path=xl/ctrlProps/ctrlProp79.xml><?xml version="1.0" encoding="utf-8"?>
<formControlPr xmlns="http://schemas.microsoft.com/office/spreadsheetml/2009/9/main" objectType="CheckBox" fmlaLink="$X$22" lockText="1" noThreeD="1"/>
</file>

<file path=xl/ctrlProps/ctrlProp8.xml><?xml version="1.0" encoding="utf-8"?>
<formControlPr xmlns="http://schemas.microsoft.com/office/spreadsheetml/2009/9/main" objectType="CheckBox" fmlaLink="$X$22" lockText="1" noThreeD="1"/>
</file>

<file path=xl/ctrlProps/ctrlProp80.xml><?xml version="1.0" encoding="utf-8"?>
<formControlPr xmlns="http://schemas.microsoft.com/office/spreadsheetml/2009/9/main" objectType="CheckBox" checked="Checked" fmlaLink="$W$26" lockText="1" noThreeD="1"/>
</file>

<file path=xl/ctrlProps/ctrlProp81.xml><?xml version="1.0" encoding="utf-8"?>
<formControlPr xmlns="http://schemas.microsoft.com/office/spreadsheetml/2009/9/main" objectType="CheckBox" fmlaLink="$W$27" lockText="1" noThreeD="1"/>
</file>

<file path=xl/ctrlProps/ctrlProp82.xml><?xml version="1.0" encoding="utf-8"?>
<formControlPr xmlns="http://schemas.microsoft.com/office/spreadsheetml/2009/9/main" objectType="CheckBox" fmlaLink="$W$28" lockText="1" noThreeD="1"/>
</file>

<file path=xl/ctrlProps/ctrlProp83.xml><?xml version="1.0" encoding="utf-8"?>
<formControlPr xmlns="http://schemas.microsoft.com/office/spreadsheetml/2009/9/main" objectType="CheckBox" fmlaLink="$X$26" lockText="1" noThreeD="1"/>
</file>

<file path=xl/ctrlProps/ctrlProp84.xml><?xml version="1.0" encoding="utf-8"?>
<formControlPr xmlns="http://schemas.microsoft.com/office/spreadsheetml/2009/9/main" objectType="CheckBox" fmlaLink="$X$28" lockText="1" noThreeD="1"/>
</file>

<file path=xl/ctrlProps/ctrlProp85.xml><?xml version="1.0" encoding="utf-8"?>
<formControlPr xmlns="http://schemas.microsoft.com/office/spreadsheetml/2009/9/main" objectType="CheckBox" fmlaLink="$X$27" lockText="1" noThreeD="1"/>
</file>

<file path=xl/ctrlProps/ctrlProp86.xml><?xml version="1.0" encoding="utf-8"?>
<formControlPr xmlns="http://schemas.microsoft.com/office/spreadsheetml/2009/9/main" objectType="CheckBox" fmlaLink="$X$29" lockText="1" noThreeD="1"/>
</file>

<file path=xl/ctrlProps/ctrlProp87.xml><?xml version="1.0" encoding="utf-8"?>
<formControlPr xmlns="http://schemas.microsoft.com/office/spreadsheetml/2009/9/main" objectType="CheckBox" fmlaLink="$W$33" lockText="1" noThreeD="1"/>
</file>

<file path=xl/ctrlProps/ctrlProp88.xml><?xml version="1.0" encoding="utf-8"?>
<formControlPr xmlns="http://schemas.microsoft.com/office/spreadsheetml/2009/9/main" objectType="CheckBox" checked="Checked" fmlaLink="$W$34" lockText="1" noThreeD="1"/>
</file>

<file path=xl/ctrlProps/ctrlProp89.xml><?xml version="1.0" encoding="utf-8"?>
<formControlPr xmlns="http://schemas.microsoft.com/office/spreadsheetml/2009/9/main" objectType="CheckBox" fmlaLink="$W$35" lockText="1" noThreeD="1"/>
</file>

<file path=xl/ctrlProps/ctrlProp9.xml><?xml version="1.0" encoding="utf-8"?>
<formControlPr xmlns="http://schemas.microsoft.com/office/spreadsheetml/2009/9/main" objectType="CheckBox" fmlaLink="$W$26" lockText="1" noThreeD="1"/>
</file>

<file path=xl/ctrlProps/ctrlProp90.xml><?xml version="1.0" encoding="utf-8"?>
<formControlPr xmlns="http://schemas.microsoft.com/office/spreadsheetml/2009/9/main" objectType="CheckBox" checked="Checked" fmlaLink="$X$33" lockText="1" noThreeD="1"/>
</file>

<file path=xl/ctrlProps/ctrlProp91.xml><?xml version="1.0" encoding="utf-8"?>
<formControlPr xmlns="http://schemas.microsoft.com/office/spreadsheetml/2009/9/main" objectType="CheckBox" fmlaLink="$X$35" lockText="1" noThreeD="1"/>
</file>

<file path=xl/ctrlProps/ctrlProp92.xml><?xml version="1.0" encoding="utf-8"?>
<formControlPr xmlns="http://schemas.microsoft.com/office/spreadsheetml/2009/9/main" objectType="CheckBox" fmlaLink="$X$34" lockText="1" noThreeD="1"/>
</file>

<file path=xl/ctrlProps/ctrlProp93.xml><?xml version="1.0" encoding="utf-8"?>
<formControlPr xmlns="http://schemas.microsoft.com/office/spreadsheetml/2009/9/main" objectType="CheckBox" fmlaLink="$X$36" lockText="1" noThreeD="1"/>
</file>

<file path=xl/ctrlProps/ctrlProp94.xml><?xml version="1.0" encoding="utf-8"?>
<formControlPr xmlns="http://schemas.microsoft.com/office/spreadsheetml/2009/9/main" objectType="CheckBox" fmlaLink="$W$41" lockText="1" noThreeD="1"/>
</file>

<file path=xl/ctrlProps/ctrlProp95.xml><?xml version="1.0" encoding="utf-8"?>
<formControlPr xmlns="http://schemas.microsoft.com/office/spreadsheetml/2009/9/main" objectType="CheckBox" checked="Checked" fmlaLink="$W$42" lockText="1" noThreeD="1"/>
</file>

<file path=xl/ctrlProps/ctrlProp96.xml><?xml version="1.0" encoding="utf-8"?>
<formControlPr xmlns="http://schemas.microsoft.com/office/spreadsheetml/2009/9/main" objectType="CheckBox" fmlaLink="$W$43" lockText="1" noThreeD="1"/>
</file>

<file path=xl/ctrlProps/ctrlProp97.xml><?xml version="1.0" encoding="utf-8"?>
<formControlPr xmlns="http://schemas.microsoft.com/office/spreadsheetml/2009/9/main" objectType="CheckBox" fmlaLink="$X$41" lockText="1" noThreeD="1"/>
</file>

<file path=xl/ctrlProps/ctrlProp98.xml><?xml version="1.0" encoding="utf-8"?>
<formControlPr xmlns="http://schemas.microsoft.com/office/spreadsheetml/2009/9/main" objectType="CheckBox" fmlaLink="$X$43" lockText="1" noThreeD="1"/>
</file>

<file path=xl/ctrlProps/ctrlProp99.xml><?xml version="1.0" encoding="utf-8"?>
<formControlPr xmlns="http://schemas.microsoft.com/office/spreadsheetml/2009/9/main" objectType="CheckBox" checked="Checked" fmlaLink="$X$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273050</xdr:colOff>
          <xdr:row>18</xdr:row>
          <xdr:rowOff>38100</xdr:rowOff>
        </xdr:from>
        <xdr:to>
          <xdr:col>4</xdr:col>
          <xdr:colOff>476250</xdr:colOff>
          <xdr:row>19</xdr:row>
          <xdr:rowOff>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19</xdr:row>
          <xdr:rowOff>31750</xdr:rowOff>
        </xdr:from>
        <xdr:to>
          <xdr:col>4</xdr:col>
          <xdr:colOff>476250</xdr:colOff>
          <xdr:row>20</xdr:row>
          <xdr:rowOff>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20</xdr:row>
          <xdr:rowOff>31750</xdr:rowOff>
        </xdr:from>
        <xdr:to>
          <xdr:col>4</xdr:col>
          <xdr:colOff>476250</xdr:colOff>
          <xdr:row>21</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xdr:row>
          <xdr:rowOff>222250</xdr:rowOff>
        </xdr:from>
        <xdr:to>
          <xdr:col>4</xdr:col>
          <xdr:colOff>19050</xdr:colOff>
          <xdr:row>4</xdr:row>
          <xdr:rowOff>57150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該当をチェック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18</xdr:row>
          <xdr:rowOff>25400</xdr:rowOff>
        </xdr:from>
        <xdr:to>
          <xdr:col>15</xdr:col>
          <xdr:colOff>146050</xdr:colOff>
          <xdr:row>19</xdr:row>
          <xdr:rowOff>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31750</xdr:rowOff>
        </xdr:from>
        <xdr:to>
          <xdr:col>15</xdr:col>
          <xdr:colOff>139700</xdr:colOff>
          <xdr:row>21</xdr:row>
          <xdr:rowOff>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19</xdr:row>
          <xdr:rowOff>25400</xdr:rowOff>
        </xdr:from>
        <xdr:to>
          <xdr:col>15</xdr:col>
          <xdr:colOff>146050</xdr:colOff>
          <xdr:row>20</xdr:row>
          <xdr:rowOff>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25400</xdr:rowOff>
        </xdr:from>
        <xdr:to>
          <xdr:col>15</xdr:col>
          <xdr:colOff>139700</xdr:colOff>
          <xdr:row>22</xdr:row>
          <xdr:rowOff>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25</xdr:row>
          <xdr:rowOff>38100</xdr:rowOff>
        </xdr:from>
        <xdr:to>
          <xdr:col>4</xdr:col>
          <xdr:colOff>476250</xdr:colOff>
          <xdr:row>26</xdr:row>
          <xdr:rowOff>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26</xdr:row>
          <xdr:rowOff>31750</xdr:rowOff>
        </xdr:from>
        <xdr:to>
          <xdr:col>4</xdr:col>
          <xdr:colOff>476250</xdr:colOff>
          <xdr:row>27</xdr:row>
          <xdr:rowOff>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27</xdr:row>
          <xdr:rowOff>31750</xdr:rowOff>
        </xdr:from>
        <xdr:to>
          <xdr:col>4</xdr:col>
          <xdr:colOff>476250</xdr:colOff>
          <xdr:row>28</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25</xdr:row>
          <xdr:rowOff>25400</xdr:rowOff>
        </xdr:from>
        <xdr:to>
          <xdr:col>15</xdr:col>
          <xdr:colOff>146050</xdr:colOff>
          <xdr:row>26</xdr:row>
          <xdr:rowOff>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27</xdr:row>
          <xdr:rowOff>31750</xdr:rowOff>
        </xdr:from>
        <xdr:to>
          <xdr:col>15</xdr:col>
          <xdr:colOff>139700</xdr:colOff>
          <xdr:row>28</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26</xdr:row>
          <xdr:rowOff>25400</xdr:rowOff>
        </xdr:from>
        <xdr:to>
          <xdr:col>15</xdr:col>
          <xdr:colOff>146050</xdr:colOff>
          <xdr:row>27</xdr:row>
          <xdr:rowOff>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25400</xdr:rowOff>
        </xdr:from>
        <xdr:to>
          <xdr:col>15</xdr:col>
          <xdr:colOff>139700</xdr:colOff>
          <xdr:row>29</xdr:row>
          <xdr:rowOff>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32</xdr:row>
          <xdr:rowOff>38100</xdr:rowOff>
        </xdr:from>
        <xdr:to>
          <xdr:col>4</xdr:col>
          <xdr:colOff>476250</xdr:colOff>
          <xdr:row>33</xdr:row>
          <xdr:rowOff>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33</xdr:row>
          <xdr:rowOff>31750</xdr:rowOff>
        </xdr:from>
        <xdr:to>
          <xdr:col>4</xdr:col>
          <xdr:colOff>476250</xdr:colOff>
          <xdr:row>34</xdr:row>
          <xdr:rowOff>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34</xdr:row>
          <xdr:rowOff>31750</xdr:rowOff>
        </xdr:from>
        <xdr:to>
          <xdr:col>4</xdr:col>
          <xdr:colOff>476250</xdr:colOff>
          <xdr:row>35</xdr:row>
          <xdr:rowOff>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32</xdr:row>
          <xdr:rowOff>25400</xdr:rowOff>
        </xdr:from>
        <xdr:to>
          <xdr:col>15</xdr:col>
          <xdr:colOff>146050</xdr:colOff>
          <xdr:row>33</xdr:row>
          <xdr:rowOff>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34</xdr:row>
          <xdr:rowOff>31750</xdr:rowOff>
        </xdr:from>
        <xdr:to>
          <xdr:col>15</xdr:col>
          <xdr:colOff>139700</xdr:colOff>
          <xdr:row>35</xdr:row>
          <xdr:rowOff>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33</xdr:row>
          <xdr:rowOff>25400</xdr:rowOff>
        </xdr:from>
        <xdr:to>
          <xdr:col>15</xdr:col>
          <xdr:colOff>146050</xdr:colOff>
          <xdr:row>34</xdr:row>
          <xdr:rowOff>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xdr:row>
          <xdr:rowOff>25400</xdr:rowOff>
        </xdr:from>
        <xdr:to>
          <xdr:col>15</xdr:col>
          <xdr:colOff>139700</xdr:colOff>
          <xdr:row>36</xdr:row>
          <xdr:rowOff>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40</xdr:row>
          <xdr:rowOff>38100</xdr:rowOff>
        </xdr:from>
        <xdr:to>
          <xdr:col>4</xdr:col>
          <xdr:colOff>476250</xdr:colOff>
          <xdr:row>41</xdr:row>
          <xdr:rowOff>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41</xdr:row>
          <xdr:rowOff>31750</xdr:rowOff>
        </xdr:from>
        <xdr:to>
          <xdr:col>4</xdr:col>
          <xdr:colOff>476250</xdr:colOff>
          <xdr:row>42</xdr:row>
          <xdr:rowOff>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42</xdr:row>
          <xdr:rowOff>31750</xdr:rowOff>
        </xdr:from>
        <xdr:to>
          <xdr:col>4</xdr:col>
          <xdr:colOff>476250</xdr:colOff>
          <xdr:row>43</xdr:row>
          <xdr:rowOff>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40</xdr:row>
          <xdr:rowOff>25400</xdr:rowOff>
        </xdr:from>
        <xdr:to>
          <xdr:col>15</xdr:col>
          <xdr:colOff>146050</xdr:colOff>
          <xdr:row>41</xdr:row>
          <xdr:rowOff>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42</xdr:row>
          <xdr:rowOff>31750</xdr:rowOff>
        </xdr:from>
        <xdr:to>
          <xdr:col>15</xdr:col>
          <xdr:colOff>139700</xdr:colOff>
          <xdr:row>43</xdr:row>
          <xdr:rowOff>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41</xdr:row>
          <xdr:rowOff>25400</xdr:rowOff>
        </xdr:from>
        <xdr:to>
          <xdr:col>15</xdr:col>
          <xdr:colOff>146050</xdr:colOff>
          <xdr:row>42</xdr:row>
          <xdr:rowOff>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43</xdr:row>
          <xdr:rowOff>25400</xdr:rowOff>
        </xdr:from>
        <xdr:to>
          <xdr:col>15</xdr:col>
          <xdr:colOff>139700</xdr:colOff>
          <xdr:row>44</xdr:row>
          <xdr:rowOff>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55</xdr:row>
          <xdr:rowOff>38100</xdr:rowOff>
        </xdr:from>
        <xdr:to>
          <xdr:col>4</xdr:col>
          <xdr:colOff>476250</xdr:colOff>
          <xdr:row>56</xdr:row>
          <xdr:rowOff>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56</xdr:row>
          <xdr:rowOff>31750</xdr:rowOff>
        </xdr:from>
        <xdr:to>
          <xdr:col>4</xdr:col>
          <xdr:colOff>476250</xdr:colOff>
          <xdr:row>57</xdr:row>
          <xdr:rowOff>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55</xdr:row>
          <xdr:rowOff>25400</xdr:rowOff>
        </xdr:from>
        <xdr:to>
          <xdr:col>15</xdr:col>
          <xdr:colOff>146050</xdr:colOff>
          <xdr:row>56</xdr:row>
          <xdr:rowOff>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発注者又は設計者都合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57</xdr:row>
          <xdr:rowOff>31750</xdr:rowOff>
        </xdr:from>
        <xdr:to>
          <xdr:col>15</xdr:col>
          <xdr:colOff>139700</xdr:colOff>
          <xdr:row>58</xdr:row>
          <xdr:rowOff>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56</xdr:row>
          <xdr:rowOff>25400</xdr:rowOff>
        </xdr:from>
        <xdr:to>
          <xdr:col>15</xdr:col>
          <xdr:colOff>146050</xdr:colOff>
          <xdr:row>57</xdr:row>
          <xdr:rowOff>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48</xdr:row>
          <xdr:rowOff>38100</xdr:rowOff>
        </xdr:from>
        <xdr:to>
          <xdr:col>7</xdr:col>
          <xdr:colOff>488950</xdr:colOff>
          <xdr:row>48</xdr:row>
          <xdr:rowOff>190500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回答期限が示され、回答も期日内だった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49</xdr:row>
          <xdr:rowOff>31750</xdr:rowOff>
        </xdr:from>
        <xdr:to>
          <xdr:col>4</xdr:col>
          <xdr:colOff>476250</xdr:colOff>
          <xdr:row>50</xdr:row>
          <xdr:rowOff>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一部守られなかった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50</xdr:row>
          <xdr:rowOff>31750</xdr:rowOff>
        </xdr:from>
        <xdr:to>
          <xdr:col>4</xdr:col>
          <xdr:colOff>476250</xdr:colOff>
          <xdr:row>51</xdr:row>
          <xdr:rowOff>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全く守られなかった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48</xdr:row>
          <xdr:rowOff>25400</xdr:rowOff>
        </xdr:from>
        <xdr:to>
          <xdr:col>15</xdr:col>
          <xdr:colOff>146050</xdr:colOff>
          <xdr:row>49</xdr:row>
          <xdr:rowOff>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発議当日に回答や期限が示されなかった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50</xdr:row>
          <xdr:rowOff>31750</xdr:rowOff>
        </xdr:from>
        <xdr:to>
          <xdr:col>15</xdr:col>
          <xdr:colOff>139700</xdr:colOff>
          <xdr:row>51</xdr:row>
          <xdr:rowOff>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何度も期日を変更された(工期に影響)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49</xdr:row>
          <xdr:rowOff>25400</xdr:rowOff>
        </xdr:from>
        <xdr:to>
          <xdr:col>15</xdr:col>
          <xdr:colOff>146050</xdr:colOff>
          <xdr:row>50</xdr:row>
          <xdr:rowOff>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回答が期限を過ぎていた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51</xdr:row>
          <xdr:rowOff>25400</xdr:rowOff>
        </xdr:from>
        <xdr:to>
          <xdr:col>15</xdr:col>
          <xdr:colOff>139700</xdr:colOff>
          <xdr:row>52</xdr:row>
          <xdr:rowOff>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その他（回答なし、など）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63</xdr:row>
          <xdr:rowOff>38100</xdr:rowOff>
        </xdr:from>
        <xdr:to>
          <xdr:col>4</xdr:col>
          <xdr:colOff>476250</xdr:colOff>
          <xdr:row>63</xdr:row>
          <xdr:rowOff>209550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64</xdr:row>
          <xdr:rowOff>31750</xdr:rowOff>
        </xdr:from>
        <xdr:to>
          <xdr:col>4</xdr:col>
          <xdr:colOff>476250</xdr:colOff>
          <xdr:row>64</xdr:row>
          <xdr:rowOff>209550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84</xdr:row>
          <xdr:rowOff>38100</xdr:rowOff>
        </xdr:from>
        <xdr:to>
          <xdr:col>5</xdr:col>
          <xdr:colOff>501650</xdr:colOff>
          <xdr:row>85</xdr:row>
          <xdr:rowOff>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実施できた（必要なかった）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85</xdr:row>
          <xdr:rowOff>31750</xdr:rowOff>
        </xdr:from>
        <xdr:to>
          <xdr:col>4</xdr:col>
          <xdr:colOff>476250</xdr:colOff>
          <xdr:row>86</xdr:row>
          <xdr:rowOff>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89</xdr:row>
          <xdr:rowOff>44450</xdr:rowOff>
        </xdr:from>
        <xdr:to>
          <xdr:col>5</xdr:col>
          <xdr:colOff>476250</xdr:colOff>
          <xdr:row>90</xdr:row>
          <xdr:rowOff>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一時中止なし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94</xdr:row>
          <xdr:rowOff>44450</xdr:rowOff>
        </xdr:from>
        <xdr:to>
          <xdr:col>5</xdr:col>
          <xdr:colOff>476250</xdr:colOff>
          <xdr:row>95</xdr:row>
          <xdr:rowOff>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適切（変更なしを含む）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95</xdr:row>
          <xdr:rowOff>31750</xdr:rowOff>
        </xdr:from>
        <xdr:to>
          <xdr:col>4</xdr:col>
          <xdr:colOff>476250</xdr:colOff>
          <xdr:row>96</xdr:row>
          <xdr:rowOff>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70</xdr:row>
          <xdr:rowOff>38100</xdr:rowOff>
        </xdr:from>
        <xdr:to>
          <xdr:col>5</xdr:col>
          <xdr:colOff>501650</xdr:colOff>
          <xdr:row>71</xdr:row>
          <xdr:rowOff>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71</xdr:row>
          <xdr:rowOff>31750</xdr:rowOff>
        </xdr:from>
        <xdr:to>
          <xdr:col>5</xdr:col>
          <xdr:colOff>501650</xdr:colOff>
          <xdr:row>72</xdr:row>
          <xdr:rowOff>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利用できなかった（しなかった）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70</xdr:row>
          <xdr:rowOff>25400</xdr:rowOff>
        </xdr:from>
        <xdr:to>
          <xdr:col>15</xdr:col>
          <xdr:colOff>146050</xdr:colOff>
          <xdr:row>71</xdr:row>
          <xdr:rowOff>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71</xdr:row>
          <xdr:rowOff>25400</xdr:rowOff>
        </xdr:from>
        <xdr:to>
          <xdr:col>15</xdr:col>
          <xdr:colOff>146050</xdr:colOff>
          <xdr:row>72</xdr:row>
          <xdr:rowOff>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73</xdr:row>
          <xdr:rowOff>25400</xdr:rowOff>
        </xdr:from>
        <xdr:to>
          <xdr:col>15</xdr:col>
          <xdr:colOff>139700</xdr:colOff>
          <xdr:row>74</xdr:row>
          <xdr:rowOff>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その他（電波環境、日程都合など）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72</xdr:row>
          <xdr:rowOff>25400</xdr:rowOff>
        </xdr:from>
        <xdr:to>
          <xdr:col>15</xdr:col>
          <xdr:colOff>133350</xdr:colOff>
          <xdr:row>73</xdr:row>
          <xdr:rowOff>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立会等がなかった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77</xdr:row>
          <xdr:rowOff>38100</xdr:rowOff>
        </xdr:from>
        <xdr:to>
          <xdr:col>5</xdr:col>
          <xdr:colOff>501650</xdr:colOff>
          <xdr:row>78</xdr:row>
          <xdr:rowOff>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78</xdr:row>
          <xdr:rowOff>31750</xdr:rowOff>
        </xdr:from>
        <xdr:to>
          <xdr:col>5</xdr:col>
          <xdr:colOff>501650</xdr:colOff>
          <xdr:row>79</xdr:row>
          <xdr:rowOff>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77</xdr:row>
          <xdr:rowOff>25400</xdr:rowOff>
        </xdr:from>
        <xdr:to>
          <xdr:col>15</xdr:col>
          <xdr:colOff>146050</xdr:colOff>
          <xdr:row>78</xdr:row>
          <xdr:rowOff>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78</xdr:row>
          <xdr:rowOff>25400</xdr:rowOff>
        </xdr:from>
        <xdr:to>
          <xdr:col>15</xdr:col>
          <xdr:colOff>146050</xdr:colOff>
          <xdr:row>79</xdr:row>
          <xdr:rowOff>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79</xdr:row>
          <xdr:rowOff>25400</xdr:rowOff>
        </xdr:from>
        <xdr:to>
          <xdr:col>15</xdr:col>
          <xdr:colOff>139700</xdr:colOff>
          <xdr:row>80</xdr:row>
          <xdr:rowOff>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その他（工期が短い、書類が少ないなど）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94</xdr:row>
          <xdr:rowOff>25400</xdr:rowOff>
        </xdr:from>
        <xdr:to>
          <xdr:col>15</xdr:col>
          <xdr:colOff>374650</xdr:colOff>
          <xdr:row>95</xdr:row>
          <xdr:rowOff>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設計図書の照査の範囲を超えた資料作成あり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95</xdr:row>
          <xdr:rowOff>25400</xdr:rowOff>
        </xdr:from>
        <xdr:to>
          <xdr:col>15</xdr:col>
          <xdr:colOff>146050</xdr:colOff>
          <xdr:row>96</xdr:row>
          <xdr:rowOff>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適切な内容変更がされなかった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97</xdr:row>
          <xdr:rowOff>25400</xdr:rowOff>
        </xdr:from>
        <xdr:to>
          <xdr:col>15</xdr:col>
          <xdr:colOff>361950</xdr:colOff>
          <xdr:row>98</xdr:row>
          <xdr:rowOff>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工事の一時中止措置が適切に行われなかった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96</xdr:row>
          <xdr:rowOff>25400</xdr:rowOff>
        </xdr:from>
        <xdr:to>
          <xdr:col>15</xdr:col>
          <xdr:colOff>133350</xdr:colOff>
          <xdr:row>97</xdr:row>
          <xdr:rowOff>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適切な工期変更がされなかった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99</xdr:row>
          <xdr:rowOff>25400</xdr:rowOff>
        </xdr:from>
        <xdr:to>
          <xdr:col>15</xdr:col>
          <xdr:colOff>139700</xdr:colOff>
          <xdr:row>100</xdr:row>
          <xdr:rowOff>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98</xdr:row>
          <xdr:rowOff>25400</xdr:rowOff>
        </xdr:from>
        <xdr:to>
          <xdr:col>15</xdr:col>
          <xdr:colOff>133350</xdr:colOff>
          <xdr:row>99</xdr:row>
          <xdr:rowOff>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適切な時期に変更協議がなかった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58</xdr:row>
          <xdr:rowOff>31750</xdr:rowOff>
        </xdr:from>
        <xdr:to>
          <xdr:col>15</xdr:col>
          <xdr:colOff>139700</xdr:colOff>
          <xdr:row>59</xdr:row>
          <xdr:rowOff>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その他（日程都合など）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59</xdr:row>
          <xdr:rowOff>25400</xdr:rowOff>
        </xdr:from>
        <xdr:to>
          <xdr:col>15</xdr:col>
          <xdr:colOff>139700</xdr:colOff>
          <xdr:row>60</xdr:row>
          <xdr:rowOff>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90</xdr:row>
          <xdr:rowOff>31750</xdr:rowOff>
        </xdr:from>
        <xdr:to>
          <xdr:col>4</xdr:col>
          <xdr:colOff>476250</xdr:colOff>
          <xdr:row>91</xdr:row>
          <xdr:rowOff>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一時中止あり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89</xdr:row>
          <xdr:rowOff>25400</xdr:rowOff>
        </xdr:from>
        <xdr:to>
          <xdr:col>15</xdr:col>
          <xdr:colOff>146050</xdr:colOff>
          <xdr:row>90</xdr:row>
          <xdr:rowOff>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適切な対応だった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90</xdr:row>
          <xdr:rowOff>25400</xdr:rowOff>
        </xdr:from>
        <xdr:to>
          <xdr:col>15</xdr:col>
          <xdr:colOff>146050</xdr:colOff>
          <xdr:row>91</xdr:row>
          <xdr:rowOff>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不適切な中止だった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80</xdr:row>
          <xdr:rowOff>25400</xdr:rowOff>
        </xdr:from>
        <xdr:to>
          <xdr:col>15</xdr:col>
          <xdr:colOff>139700</xdr:colOff>
          <xdr:row>81</xdr:row>
          <xdr:rowOff>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対象外（当初設計額５千万円以下）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273050</xdr:colOff>
          <xdr:row>18</xdr:row>
          <xdr:rowOff>38100</xdr:rowOff>
        </xdr:from>
        <xdr:to>
          <xdr:col>4</xdr:col>
          <xdr:colOff>476250</xdr:colOff>
          <xdr:row>19</xdr:row>
          <xdr:rowOff>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19</xdr:row>
          <xdr:rowOff>31750</xdr:rowOff>
        </xdr:from>
        <xdr:to>
          <xdr:col>4</xdr:col>
          <xdr:colOff>476250</xdr:colOff>
          <xdr:row>20</xdr:row>
          <xdr:rowOff>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20</xdr:row>
          <xdr:rowOff>31750</xdr:rowOff>
        </xdr:from>
        <xdr:to>
          <xdr:col>4</xdr:col>
          <xdr:colOff>476250</xdr:colOff>
          <xdr:row>21</xdr:row>
          <xdr:rowOff>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xdr:row>
          <xdr:rowOff>222250</xdr:rowOff>
        </xdr:from>
        <xdr:to>
          <xdr:col>4</xdr:col>
          <xdr:colOff>19050</xdr:colOff>
          <xdr:row>4</xdr:row>
          <xdr:rowOff>57150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該当をチェック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18</xdr:row>
          <xdr:rowOff>25400</xdr:rowOff>
        </xdr:from>
        <xdr:to>
          <xdr:col>15</xdr:col>
          <xdr:colOff>146050</xdr:colOff>
          <xdr:row>19</xdr:row>
          <xdr:rowOff>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20</xdr:row>
          <xdr:rowOff>31750</xdr:rowOff>
        </xdr:from>
        <xdr:to>
          <xdr:col>15</xdr:col>
          <xdr:colOff>139700</xdr:colOff>
          <xdr:row>21</xdr:row>
          <xdr:rowOff>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19</xdr:row>
          <xdr:rowOff>25400</xdr:rowOff>
        </xdr:from>
        <xdr:to>
          <xdr:col>15</xdr:col>
          <xdr:colOff>146050</xdr:colOff>
          <xdr:row>20</xdr:row>
          <xdr:rowOff>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21</xdr:row>
          <xdr:rowOff>25400</xdr:rowOff>
        </xdr:from>
        <xdr:to>
          <xdr:col>15</xdr:col>
          <xdr:colOff>139700</xdr:colOff>
          <xdr:row>22</xdr:row>
          <xdr:rowOff>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25</xdr:row>
          <xdr:rowOff>38100</xdr:rowOff>
        </xdr:from>
        <xdr:to>
          <xdr:col>4</xdr:col>
          <xdr:colOff>476250</xdr:colOff>
          <xdr:row>26</xdr:row>
          <xdr:rowOff>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26</xdr:row>
          <xdr:rowOff>31750</xdr:rowOff>
        </xdr:from>
        <xdr:to>
          <xdr:col>4</xdr:col>
          <xdr:colOff>476250</xdr:colOff>
          <xdr:row>27</xdr:row>
          <xdr:rowOff>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27</xdr:row>
          <xdr:rowOff>31750</xdr:rowOff>
        </xdr:from>
        <xdr:to>
          <xdr:col>4</xdr:col>
          <xdr:colOff>476250</xdr:colOff>
          <xdr:row>28</xdr:row>
          <xdr:rowOff>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25</xdr:row>
          <xdr:rowOff>25400</xdr:rowOff>
        </xdr:from>
        <xdr:to>
          <xdr:col>15</xdr:col>
          <xdr:colOff>146050</xdr:colOff>
          <xdr:row>26</xdr:row>
          <xdr:rowOff>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27</xdr:row>
          <xdr:rowOff>31750</xdr:rowOff>
        </xdr:from>
        <xdr:to>
          <xdr:col>15</xdr:col>
          <xdr:colOff>139700</xdr:colOff>
          <xdr:row>28</xdr:row>
          <xdr:rowOff>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26</xdr:row>
          <xdr:rowOff>25400</xdr:rowOff>
        </xdr:from>
        <xdr:to>
          <xdr:col>15</xdr:col>
          <xdr:colOff>146050</xdr:colOff>
          <xdr:row>27</xdr:row>
          <xdr:rowOff>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28</xdr:row>
          <xdr:rowOff>25400</xdr:rowOff>
        </xdr:from>
        <xdr:to>
          <xdr:col>15</xdr:col>
          <xdr:colOff>139700</xdr:colOff>
          <xdr:row>29</xdr:row>
          <xdr:rowOff>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32</xdr:row>
          <xdr:rowOff>38100</xdr:rowOff>
        </xdr:from>
        <xdr:to>
          <xdr:col>4</xdr:col>
          <xdr:colOff>476250</xdr:colOff>
          <xdr:row>32</xdr:row>
          <xdr:rowOff>210206</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33</xdr:row>
          <xdr:rowOff>31750</xdr:rowOff>
        </xdr:from>
        <xdr:to>
          <xdr:col>4</xdr:col>
          <xdr:colOff>476250</xdr:colOff>
          <xdr:row>34</xdr:row>
          <xdr:rowOff>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34</xdr:row>
          <xdr:rowOff>31750</xdr:rowOff>
        </xdr:from>
        <xdr:to>
          <xdr:col>4</xdr:col>
          <xdr:colOff>476250</xdr:colOff>
          <xdr:row>35</xdr:row>
          <xdr:rowOff>0</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32</xdr:row>
          <xdr:rowOff>25400</xdr:rowOff>
        </xdr:from>
        <xdr:to>
          <xdr:col>15</xdr:col>
          <xdr:colOff>146050</xdr:colOff>
          <xdr:row>32</xdr:row>
          <xdr:rowOff>210206</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34</xdr:row>
          <xdr:rowOff>31750</xdr:rowOff>
        </xdr:from>
        <xdr:to>
          <xdr:col>15</xdr:col>
          <xdr:colOff>139700</xdr:colOff>
          <xdr:row>35</xdr:row>
          <xdr:rowOff>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33</xdr:row>
          <xdr:rowOff>25400</xdr:rowOff>
        </xdr:from>
        <xdr:to>
          <xdr:col>15</xdr:col>
          <xdr:colOff>146050</xdr:colOff>
          <xdr:row>34</xdr:row>
          <xdr:rowOff>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35</xdr:row>
          <xdr:rowOff>25400</xdr:rowOff>
        </xdr:from>
        <xdr:to>
          <xdr:col>15</xdr:col>
          <xdr:colOff>139700</xdr:colOff>
          <xdr:row>36</xdr:row>
          <xdr:rowOff>0</xdr:rowOff>
        </xdr:to>
        <xdr:sp macro="" textlink="">
          <xdr:nvSpPr>
            <xdr:cNvPr id="11286" name="Check Box 22" hidden="1">
              <a:extLst>
                <a:ext uri="{63B3BB69-23CF-44E3-9099-C40C66FF867C}">
                  <a14:compatExt spid="_x0000_s1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40</xdr:row>
          <xdr:rowOff>38100</xdr:rowOff>
        </xdr:from>
        <xdr:to>
          <xdr:col>4</xdr:col>
          <xdr:colOff>476250</xdr:colOff>
          <xdr:row>41</xdr:row>
          <xdr:rowOff>0</xdr:rowOff>
        </xdr:to>
        <xdr:sp macro="" textlink="">
          <xdr:nvSpPr>
            <xdr:cNvPr id="11287" name="Check Box 23" hidden="1">
              <a:extLst>
                <a:ext uri="{63B3BB69-23CF-44E3-9099-C40C66FF867C}">
                  <a14:compatExt spid="_x0000_s1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完全実施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41</xdr:row>
          <xdr:rowOff>31750</xdr:rowOff>
        </xdr:from>
        <xdr:to>
          <xdr:col>4</xdr:col>
          <xdr:colOff>476250</xdr:colOff>
          <xdr:row>42</xdr:row>
          <xdr:rowOff>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42</xdr:row>
          <xdr:rowOff>31750</xdr:rowOff>
        </xdr:from>
        <xdr:to>
          <xdr:col>4</xdr:col>
          <xdr:colOff>476250</xdr:colOff>
          <xdr:row>43</xdr:row>
          <xdr:rowOff>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40</xdr:row>
          <xdr:rowOff>25400</xdr:rowOff>
        </xdr:from>
        <xdr:to>
          <xdr:col>15</xdr:col>
          <xdr:colOff>146050</xdr:colOff>
          <xdr:row>41</xdr:row>
          <xdr:rowOff>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42</xdr:row>
          <xdr:rowOff>31750</xdr:rowOff>
        </xdr:from>
        <xdr:to>
          <xdr:col>15</xdr:col>
          <xdr:colOff>139700</xdr:colOff>
          <xdr:row>43</xdr:row>
          <xdr:rowOff>0</xdr:rowOff>
        </xdr:to>
        <xdr:sp macro="" textlink="">
          <xdr:nvSpPr>
            <xdr:cNvPr id="11291" name="Check Box 27" hidden="1">
              <a:extLst>
                <a:ext uri="{63B3BB69-23CF-44E3-9099-C40C66FF867C}">
                  <a14:compatExt spid="_x0000_s1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41</xdr:row>
          <xdr:rowOff>25400</xdr:rowOff>
        </xdr:from>
        <xdr:to>
          <xdr:col>15</xdr:col>
          <xdr:colOff>146050</xdr:colOff>
          <xdr:row>42</xdr:row>
          <xdr:rowOff>0</xdr:rowOff>
        </xdr:to>
        <xdr:sp macro="" textlink="">
          <xdr:nvSpPr>
            <xdr:cNvPr id="11292" name="Check Box 28" hidden="1">
              <a:extLst>
                <a:ext uri="{63B3BB69-23CF-44E3-9099-C40C66FF867C}">
                  <a14:compatExt spid="_x0000_s1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43</xdr:row>
          <xdr:rowOff>25400</xdr:rowOff>
        </xdr:from>
        <xdr:to>
          <xdr:col>15</xdr:col>
          <xdr:colOff>139700</xdr:colOff>
          <xdr:row>43</xdr:row>
          <xdr:rowOff>210206</xdr:rowOff>
        </xdr:to>
        <xdr:sp macro="" textlink="">
          <xdr:nvSpPr>
            <xdr:cNvPr id="11293" name="Check Box 29" hidden="1">
              <a:extLst>
                <a:ext uri="{63B3BB69-23CF-44E3-9099-C40C66FF867C}">
                  <a14:compatExt spid="_x0000_s1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その他（苦情対応など）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55</xdr:row>
          <xdr:rowOff>38100</xdr:rowOff>
        </xdr:from>
        <xdr:to>
          <xdr:col>4</xdr:col>
          <xdr:colOff>476250</xdr:colOff>
          <xdr:row>56</xdr:row>
          <xdr:rowOff>0</xdr:rowOff>
        </xdr:to>
        <xdr:sp macro="" textlink="">
          <xdr:nvSpPr>
            <xdr:cNvPr id="11294" name="Check Box 30" hidden="1">
              <a:extLst>
                <a:ext uri="{63B3BB69-23CF-44E3-9099-C40C66FF867C}">
                  <a14:compatExt spid="_x0000_s1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56</xdr:row>
          <xdr:rowOff>31750</xdr:rowOff>
        </xdr:from>
        <xdr:to>
          <xdr:col>4</xdr:col>
          <xdr:colOff>476250</xdr:colOff>
          <xdr:row>57</xdr:row>
          <xdr:rowOff>0</xdr:rowOff>
        </xdr:to>
        <xdr:sp macro="" textlink="">
          <xdr:nvSpPr>
            <xdr:cNvPr id="11295" name="Check Box 31" hidden="1">
              <a:extLst>
                <a:ext uri="{63B3BB69-23CF-44E3-9099-C40C66FF867C}">
                  <a14:compatExt spid="_x0000_s1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55</xdr:row>
          <xdr:rowOff>25400</xdr:rowOff>
        </xdr:from>
        <xdr:to>
          <xdr:col>15</xdr:col>
          <xdr:colOff>146050</xdr:colOff>
          <xdr:row>56</xdr:row>
          <xdr:rowOff>0</xdr:rowOff>
        </xdr:to>
        <xdr:sp macro="" textlink="">
          <xdr:nvSpPr>
            <xdr:cNvPr id="11296" name="Check Box 32" hidden="1">
              <a:extLst>
                <a:ext uri="{63B3BB69-23CF-44E3-9099-C40C66FF867C}">
                  <a14:compatExt spid="_x0000_s1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発注者又は設計者都合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57</xdr:row>
          <xdr:rowOff>31750</xdr:rowOff>
        </xdr:from>
        <xdr:to>
          <xdr:col>15</xdr:col>
          <xdr:colOff>139700</xdr:colOff>
          <xdr:row>58</xdr:row>
          <xdr:rowOff>0</xdr:rowOff>
        </xdr:to>
        <xdr:sp macro="" textlink="">
          <xdr:nvSpPr>
            <xdr:cNvPr id="11297" name="Check Box 33" hidden="1">
              <a:extLst>
                <a:ext uri="{63B3BB69-23CF-44E3-9099-C40C66FF867C}">
                  <a14:compatExt spid="_x0000_s1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災害及び事故等、緊急やむを得ない事由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56</xdr:row>
          <xdr:rowOff>25400</xdr:rowOff>
        </xdr:from>
        <xdr:to>
          <xdr:col>15</xdr:col>
          <xdr:colOff>146050</xdr:colOff>
          <xdr:row>57</xdr:row>
          <xdr:rowOff>0</xdr:rowOff>
        </xdr:to>
        <xdr:sp macro="" textlink="">
          <xdr:nvSpPr>
            <xdr:cNvPr id="11298" name="Check Box 34" hidden="1">
              <a:extLst>
                <a:ext uri="{63B3BB69-23CF-44E3-9099-C40C66FF867C}">
                  <a14:compatExt spid="_x0000_s1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80</xdr:row>
          <xdr:rowOff>25400</xdr:rowOff>
        </xdr:from>
        <xdr:to>
          <xdr:col>15</xdr:col>
          <xdr:colOff>139700</xdr:colOff>
          <xdr:row>81</xdr:row>
          <xdr:rowOff>0</xdr:rowOff>
        </xdr:to>
        <xdr:sp macro="" textlink="">
          <xdr:nvSpPr>
            <xdr:cNvPr id="11299" name="Check Box 35" hidden="1">
              <a:extLst>
                <a:ext uri="{63B3BB69-23CF-44E3-9099-C40C66FF867C}">
                  <a14:compatExt spid="_x0000_s1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対象外（当初設計額５千万円以下）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48</xdr:row>
          <xdr:rowOff>38100</xdr:rowOff>
        </xdr:from>
        <xdr:to>
          <xdr:col>7</xdr:col>
          <xdr:colOff>488950</xdr:colOff>
          <xdr:row>48</xdr:row>
          <xdr:rowOff>190500</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回答期限が示され、回答も期日内だった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49</xdr:row>
          <xdr:rowOff>31750</xdr:rowOff>
        </xdr:from>
        <xdr:to>
          <xdr:col>4</xdr:col>
          <xdr:colOff>476250</xdr:colOff>
          <xdr:row>50</xdr:row>
          <xdr:rowOff>0</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一部守られなかった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50</xdr:row>
          <xdr:rowOff>31750</xdr:rowOff>
        </xdr:from>
        <xdr:to>
          <xdr:col>4</xdr:col>
          <xdr:colOff>476250</xdr:colOff>
          <xdr:row>51</xdr:row>
          <xdr:rowOff>0</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全く守られなかった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48</xdr:row>
          <xdr:rowOff>25400</xdr:rowOff>
        </xdr:from>
        <xdr:to>
          <xdr:col>15</xdr:col>
          <xdr:colOff>146050</xdr:colOff>
          <xdr:row>49</xdr:row>
          <xdr:rowOff>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発議当日に回答や期限が示されなかった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50</xdr:row>
          <xdr:rowOff>31750</xdr:rowOff>
        </xdr:from>
        <xdr:to>
          <xdr:col>15</xdr:col>
          <xdr:colOff>139700</xdr:colOff>
          <xdr:row>51</xdr:row>
          <xdr:rowOff>0</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何度も期日を変更された(工期に影響)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49</xdr:row>
          <xdr:rowOff>25400</xdr:rowOff>
        </xdr:from>
        <xdr:to>
          <xdr:col>15</xdr:col>
          <xdr:colOff>146050</xdr:colOff>
          <xdr:row>50</xdr:row>
          <xdr:rowOff>0</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回答が期限を過ぎていた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51</xdr:row>
          <xdr:rowOff>25400</xdr:rowOff>
        </xdr:from>
        <xdr:to>
          <xdr:col>15</xdr:col>
          <xdr:colOff>139700</xdr:colOff>
          <xdr:row>52</xdr:row>
          <xdr:rowOff>0</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その他（回答なし、など）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63</xdr:row>
          <xdr:rowOff>38100</xdr:rowOff>
        </xdr:from>
        <xdr:to>
          <xdr:col>4</xdr:col>
          <xdr:colOff>476250</xdr:colOff>
          <xdr:row>63</xdr:row>
          <xdr:rowOff>209550</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64</xdr:row>
          <xdr:rowOff>31750</xdr:rowOff>
        </xdr:from>
        <xdr:to>
          <xdr:col>4</xdr:col>
          <xdr:colOff>476250</xdr:colOff>
          <xdr:row>64</xdr:row>
          <xdr:rowOff>209550</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84</xdr:row>
          <xdr:rowOff>38100</xdr:rowOff>
        </xdr:from>
        <xdr:to>
          <xdr:col>5</xdr:col>
          <xdr:colOff>501650</xdr:colOff>
          <xdr:row>85</xdr:row>
          <xdr:rowOff>0</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実施できた（必要なかった）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85</xdr:row>
          <xdr:rowOff>31750</xdr:rowOff>
        </xdr:from>
        <xdr:to>
          <xdr:col>4</xdr:col>
          <xdr:colOff>476250</xdr:colOff>
          <xdr:row>86</xdr:row>
          <xdr:rowOff>0</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実施できなかった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89</xdr:row>
          <xdr:rowOff>44450</xdr:rowOff>
        </xdr:from>
        <xdr:to>
          <xdr:col>5</xdr:col>
          <xdr:colOff>476250</xdr:colOff>
          <xdr:row>89</xdr:row>
          <xdr:rowOff>210207</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一時中止なし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90</xdr:row>
          <xdr:rowOff>31750</xdr:rowOff>
        </xdr:from>
        <xdr:to>
          <xdr:col>4</xdr:col>
          <xdr:colOff>476250</xdr:colOff>
          <xdr:row>91</xdr:row>
          <xdr:rowOff>0</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一時中止あり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94</xdr:row>
          <xdr:rowOff>44450</xdr:rowOff>
        </xdr:from>
        <xdr:to>
          <xdr:col>5</xdr:col>
          <xdr:colOff>476250</xdr:colOff>
          <xdr:row>95</xdr:row>
          <xdr:rowOff>0</xdr:rowOff>
        </xdr:to>
        <xdr:sp macro="" textlink="">
          <xdr:nvSpPr>
            <xdr:cNvPr id="11313" name="Check Box 49" hidden="1">
              <a:extLst>
                <a:ext uri="{63B3BB69-23CF-44E3-9099-C40C66FF867C}">
                  <a14:compatExt spid="_x0000_s1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適切（変更なしを含む）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95</xdr:row>
          <xdr:rowOff>31750</xdr:rowOff>
        </xdr:from>
        <xdr:to>
          <xdr:col>4</xdr:col>
          <xdr:colOff>476250</xdr:colOff>
          <xdr:row>96</xdr:row>
          <xdr:rowOff>0</xdr:rowOff>
        </xdr:to>
        <xdr:sp macro="" textlink="">
          <xdr:nvSpPr>
            <xdr:cNvPr id="11314" name="Check Box 50" hidden="1">
              <a:extLst>
                <a:ext uri="{63B3BB69-23CF-44E3-9099-C40C66FF867C}">
                  <a14:compatExt spid="_x0000_s1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70</xdr:row>
          <xdr:rowOff>38100</xdr:rowOff>
        </xdr:from>
        <xdr:to>
          <xdr:col>5</xdr:col>
          <xdr:colOff>501650</xdr:colOff>
          <xdr:row>71</xdr:row>
          <xdr:rowOff>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71</xdr:row>
          <xdr:rowOff>31750</xdr:rowOff>
        </xdr:from>
        <xdr:to>
          <xdr:col>5</xdr:col>
          <xdr:colOff>501650</xdr:colOff>
          <xdr:row>72</xdr:row>
          <xdr:rowOff>0</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利用できなかった（しなかった）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70</xdr:row>
          <xdr:rowOff>25400</xdr:rowOff>
        </xdr:from>
        <xdr:to>
          <xdr:col>15</xdr:col>
          <xdr:colOff>146050</xdr:colOff>
          <xdr:row>71</xdr:row>
          <xdr:rowOff>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71</xdr:row>
          <xdr:rowOff>25400</xdr:rowOff>
        </xdr:from>
        <xdr:to>
          <xdr:col>15</xdr:col>
          <xdr:colOff>146050</xdr:colOff>
          <xdr:row>72</xdr:row>
          <xdr:rowOff>0</xdr:rowOff>
        </xdr:to>
        <xdr:sp macro="" textlink="">
          <xdr:nvSpPr>
            <xdr:cNvPr id="11318" name="Check Box 54" hidden="1">
              <a:extLst>
                <a:ext uri="{63B3BB69-23CF-44E3-9099-C40C66FF867C}">
                  <a14:compatExt spid="_x0000_s1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73</xdr:row>
          <xdr:rowOff>25400</xdr:rowOff>
        </xdr:from>
        <xdr:to>
          <xdr:col>15</xdr:col>
          <xdr:colOff>139700</xdr:colOff>
          <xdr:row>74</xdr:row>
          <xdr:rowOff>0</xdr:rowOff>
        </xdr:to>
        <xdr:sp macro="" textlink="">
          <xdr:nvSpPr>
            <xdr:cNvPr id="11319" name="Check Box 55" hidden="1">
              <a:extLst>
                <a:ext uri="{63B3BB69-23CF-44E3-9099-C40C66FF867C}">
                  <a14:compatExt spid="_x0000_s1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その他（電波環境、日程都合など）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72</xdr:row>
          <xdr:rowOff>25400</xdr:rowOff>
        </xdr:from>
        <xdr:to>
          <xdr:col>15</xdr:col>
          <xdr:colOff>133350</xdr:colOff>
          <xdr:row>73</xdr:row>
          <xdr:rowOff>0</xdr:rowOff>
        </xdr:to>
        <xdr:sp macro="" textlink="">
          <xdr:nvSpPr>
            <xdr:cNvPr id="11320" name="Check Box 56" hidden="1">
              <a:extLst>
                <a:ext uri="{63B3BB69-23CF-44E3-9099-C40C66FF867C}">
                  <a14:compatExt spid="_x0000_s1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立会等がなかった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77</xdr:row>
          <xdr:rowOff>38100</xdr:rowOff>
        </xdr:from>
        <xdr:to>
          <xdr:col>5</xdr:col>
          <xdr:colOff>501650</xdr:colOff>
          <xdr:row>77</xdr:row>
          <xdr:rowOff>210206</xdr:rowOff>
        </xdr:to>
        <xdr:sp macro="" textlink="">
          <xdr:nvSpPr>
            <xdr:cNvPr id="11321" name="Check Box 57" hidden="1">
              <a:extLst>
                <a:ext uri="{63B3BB69-23CF-44E3-9099-C40C66FF867C}">
                  <a14:compatExt spid="_x0000_s1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78</xdr:row>
          <xdr:rowOff>31750</xdr:rowOff>
        </xdr:from>
        <xdr:to>
          <xdr:col>5</xdr:col>
          <xdr:colOff>501650</xdr:colOff>
          <xdr:row>79</xdr:row>
          <xdr:rowOff>0</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77</xdr:row>
          <xdr:rowOff>25400</xdr:rowOff>
        </xdr:from>
        <xdr:to>
          <xdr:col>15</xdr:col>
          <xdr:colOff>146050</xdr:colOff>
          <xdr:row>77</xdr:row>
          <xdr:rowOff>210206</xdr:rowOff>
        </xdr:to>
        <xdr:sp macro="" textlink="">
          <xdr:nvSpPr>
            <xdr:cNvPr id="11323" name="Check Box 59" hidden="1">
              <a:extLst>
                <a:ext uri="{63B3BB69-23CF-44E3-9099-C40C66FF867C}">
                  <a14:compatExt spid="_x0000_s1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発注者都合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78</xdr:row>
          <xdr:rowOff>25400</xdr:rowOff>
        </xdr:from>
        <xdr:to>
          <xdr:col>15</xdr:col>
          <xdr:colOff>146050</xdr:colOff>
          <xdr:row>79</xdr:row>
          <xdr:rowOff>0</xdr:rowOff>
        </xdr:to>
        <xdr:sp macro="" textlink="">
          <xdr:nvSpPr>
            <xdr:cNvPr id="11324" name="Check Box 60" hidden="1">
              <a:extLst>
                <a:ext uri="{63B3BB69-23CF-44E3-9099-C40C66FF867C}">
                  <a14:compatExt spid="_x0000_s1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受注者都合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79</xdr:row>
          <xdr:rowOff>25400</xdr:rowOff>
        </xdr:from>
        <xdr:to>
          <xdr:col>15</xdr:col>
          <xdr:colOff>139700</xdr:colOff>
          <xdr:row>80</xdr:row>
          <xdr:rowOff>0</xdr:rowOff>
        </xdr:to>
        <xdr:sp macro="" textlink="">
          <xdr:nvSpPr>
            <xdr:cNvPr id="11325" name="Check Box 61" hidden="1">
              <a:extLst>
                <a:ext uri="{63B3BB69-23CF-44E3-9099-C40C66FF867C}">
                  <a14:compatExt spid="_x0000_s1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その他（工期が短い、書類が少ないなど）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94</xdr:row>
          <xdr:rowOff>25400</xdr:rowOff>
        </xdr:from>
        <xdr:to>
          <xdr:col>16</xdr:col>
          <xdr:colOff>0</xdr:colOff>
          <xdr:row>95</xdr:row>
          <xdr:rowOff>0</xdr:rowOff>
        </xdr:to>
        <xdr:sp macro="" textlink="">
          <xdr:nvSpPr>
            <xdr:cNvPr id="11326" name="Check Box 62" hidden="1">
              <a:extLst>
                <a:ext uri="{63B3BB69-23CF-44E3-9099-C40C66FF867C}">
                  <a14:compatExt spid="_x0000_s1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設計図書の照査の範囲を超えた資料作成あり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95</xdr:row>
          <xdr:rowOff>25400</xdr:rowOff>
        </xdr:from>
        <xdr:to>
          <xdr:col>15</xdr:col>
          <xdr:colOff>146050</xdr:colOff>
          <xdr:row>96</xdr:row>
          <xdr:rowOff>0</xdr:rowOff>
        </xdr:to>
        <xdr:sp macro="" textlink="">
          <xdr:nvSpPr>
            <xdr:cNvPr id="11327" name="Check Box 63" hidden="1">
              <a:extLst>
                <a:ext uri="{63B3BB69-23CF-44E3-9099-C40C66FF867C}">
                  <a14:compatExt spid="_x0000_s1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適切な内容変更がされなかった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97</xdr:row>
          <xdr:rowOff>25400</xdr:rowOff>
        </xdr:from>
        <xdr:to>
          <xdr:col>15</xdr:col>
          <xdr:colOff>361950</xdr:colOff>
          <xdr:row>97</xdr:row>
          <xdr:rowOff>210206</xdr:rowOff>
        </xdr:to>
        <xdr:sp macro="" textlink="">
          <xdr:nvSpPr>
            <xdr:cNvPr id="11328" name="Check Box 64" hidden="1">
              <a:extLst>
                <a:ext uri="{63B3BB69-23CF-44E3-9099-C40C66FF867C}">
                  <a14:compatExt spid="_x0000_s1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工事の一時中止措置が適切に行われなかった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96</xdr:row>
          <xdr:rowOff>25400</xdr:rowOff>
        </xdr:from>
        <xdr:to>
          <xdr:col>15</xdr:col>
          <xdr:colOff>133350</xdr:colOff>
          <xdr:row>97</xdr:row>
          <xdr:rowOff>0</xdr:rowOff>
        </xdr:to>
        <xdr:sp macro="" textlink="">
          <xdr:nvSpPr>
            <xdr:cNvPr id="11329" name="Check Box 65" hidden="1">
              <a:extLst>
                <a:ext uri="{63B3BB69-23CF-44E3-9099-C40C66FF867C}">
                  <a14:compatExt spid="_x0000_s1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適切な工期変更がされなかった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99</xdr:row>
          <xdr:rowOff>25400</xdr:rowOff>
        </xdr:from>
        <xdr:to>
          <xdr:col>15</xdr:col>
          <xdr:colOff>139700</xdr:colOff>
          <xdr:row>100</xdr:row>
          <xdr:rowOff>0</xdr:rowOff>
        </xdr:to>
        <xdr:sp macro="" textlink="">
          <xdr:nvSpPr>
            <xdr:cNvPr id="11330" name="Check Box 66" hidden="1">
              <a:extLst>
                <a:ext uri="{63B3BB69-23CF-44E3-9099-C40C66FF867C}">
                  <a14:compatExt spid="_x0000_s1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98</xdr:row>
          <xdr:rowOff>25400</xdr:rowOff>
        </xdr:from>
        <xdr:to>
          <xdr:col>15</xdr:col>
          <xdr:colOff>133350</xdr:colOff>
          <xdr:row>99</xdr:row>
          <xdr:rowOff>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適切な時期に変更協議がなかった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58</xdr:row>
          <xdr:rowOff>31750</xdr:rowOff>
        </xdr:from>
        <xdr:to>
          <xdr:col>15</xdr:col>
          <xdr:colOff>139700</xdr:colOff>
          <xdr:row>59</xdr:row>
          <xdr:rowOff>0</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その他（日程都合など）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59</xdr:row>
          <xdr:rowOff>25400</xdr:rowOff>
        </xdr:from>
        <xdr:to>
          <xdr:col>15</xdr:col>
          <xdr:colOff>139700</xdr:colOff>
          <xdr:row>60</xdr:row>
          <xdr:rowOff>0</xdr:rowOff>
        </xdr:to>
        <xdr:sp macro="" textlink="">
          <xdr:nvSpPr>
            <xdr:cNvPr id="11334" name="Check Box 70" hidden="1">
              <a:extLst>
                <a:ext uri="{63B3BB69-23CF-44E3-9099-C40C66FF867C}">
                  <a14:compatExt spid="_x0000_s1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必要なかった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89</xdr:row>
          <xdr:rowOff>44450</xdr:rowOff>
        </xdr:from>
        <xdr:to>
          <xdr:col>5</xdr:col>
          <xdr:colOff>476250</xdr:colOff>
          <xdr:row>89</xdr:row>
          <xdr:rowOff>210207</xdr:rowOff>
        </xdr:to>
        <xdr:sp macro="" textlink="">
          <xdr:nvSpPr>
            <xdr:cNvPr id="11335" name="Check Box 71" hidden="1">
              <a:extLst>
                <a:ext uri="{63B3BB69-23CF-44E3-9099-C40C66FF867C}">
                  <a14:compatExt spid="_x0000_s1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一時中止なし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273050</xdr:colOff>
          <xdr:row>90</xdr:row>
          <xdr:rowOff>31750</xdr:rowOff>
        </xdr:from>
        <xdr:to>
          <xdr:col>4</xdr:col>
          <xdr:colOff>476250</xdr:colOff>
          <xdr:row>91</xdr:row>
          <xdr:rowOff>0</xdr:rowOff>
        </xdr:to>
        <xdr:sp macro="" textlink="">
          <xdr:nvSpPr>
            <xdr:cNvPr id="11336" name="Check Box 72" hidden="1">
              <a:extLst>
                <a:ext uri="{63B3BB69-23CF-44E3-9099-C40C66FF867C}">
                  <a14:compatExt spid="_x0000_s1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一時中止あり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89</xdr:row>
          <xdr:rowOff>25400</xdr:rowOff>
        </xdr:from>
        <xdr:to>
          <xdr:col>15</xdr:col>
          <xdr:colOff>146050</xdr:colOff>
          <xdr:row>89</xdr:row>
          <xdr:rowOff>210207</xdr:rowOff>
        </xdr:to>
        <xdr:sp macro="" textlink="">
          <xdr:nvSpPr>
            <xdr:cNvPr id="11337" name="Check Box 73" hidden="1">
              <a:extLst>
                <a:ext uri="{63B3BB69-23CF-44E3-9099-C40C66FF867C}">
                  <a14:compatExt spid="_x0000_s1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適切な対応だった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90</xdr:row>
          <xdr:rowOff>25400</xdr:rowOff>
        </xdr:from>
        <xdr:to>
          <xdr:col>15</xdr:col>
          <xdr:colOff>146050</xdr:colOff>
          <xdr:row>91</xdr:row>
          <xdr:rowOff>0</xdr:rowOff>
        </xdr:to>
        <xdr:sp macro="" textlink="">
          <xdr:nvSpPr>
            <xdr:cNvPr id="11338" name="Check Box 74" hidden="1">
              <a:extLst>
                <a:ext uri="{63B3BB69-23CF-44E3-9099-C40C66FF867C}">
                  <a14:compatExt spid="_x0000_s1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不適切な中止だった</a:t>
              </a:r>
            </a:p>
          </xdr:txBody>
        </xdr:sp>
        <xdr:clientData/>
      </xdr:twoCellAnchor>
    </mc:Choice>
    <mc:Fallback/>
  </mc:AlternateContent>
  <xdr:twoCellAnchor>
    <xdr:from>
      <xdr:col>3</xdr:col>
      <xdr:colOff>148897</xdr:colOff>
      <xdr:row>8</xdr:row>
      <xdr:rowOff>61311</xdr:rowOff>
    </xdr:from>
    <xdr:to>
      <xdr:col>5</xdr:col>
      <xdr:colOff>43793</xdr:colOff>
      <xdr:row>8</xdr:row>
      <xdr:rowOff>354725</xdr:rowOff>
    </xdr:to>
    <xdr:sp macro="" textlink="">
      <xdr:nvSpPr>
        <xdr:cNvPr id="3" name="テキスト ボックス 2"/>
        <xdr:cNvSpPr txBox="1"/>
      </xdr:nvSpPr>
      <xdr:spPr>
        <a:xfrm>
          <a:off x="1659759" y="1874345"/>
          <a:ext cx="766379" cy="293414"/>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71" Type="http://schemas.openxmlformats.org/officeDocument/2006/relationships/ctrlProp" Target="../ctrlProps/ctrlProp67.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4.xml"/><Relationship Id="rId21" Type="http://schemas.openxmlformats.org/officeDocument/2006/relationships/ctrlProp" Target="../ctrlProps/ctrlProp89.xml"/><Relationship Id="rId42" Type="http://schemas.openxmlformats.org/officeDocument/2006/relationships/ctrlProp" Target="../ctrlProps/ctrlProp110.xml"/><Relationship Id="rId47" Type="http://schemas.openxmlformats.org/officeDocument/2006/relationships/ctrlProp" Target="../ctrlProps/ctrlProp115.xml"/><Relationship Id="rId63" Type="http://schemas.openxmlformats.org/officeDocument/2006/relationships/ctrlProp" Target="../ctrlProps/ctrlProp131.xml"/><Relationship Id="rId68" Type="http://schemas.openxmlformats.org/officeDocument/2006/relationships/ctrlProp" Target="../ctrlProps/ctrlProp136.xml"/><Relationship Id="rId2" Type="http://schemas.openxmlformats.org/officeDocument/2006/relationships/drawing" Target="../drawings/drawing2.xml"/><Relationship Id="rId16" Type="http://schemas.openxmlformats.org/officeDocument/2006/relationships/ctrlProp" Target="../ctrlProps/ctrlProp84.xml"/><Relationship Id="rId29" Type="http://schemas.openxmlformats.org/officeDocument/2006/relationships/ctrlProp" Target="../ctrlProps/ctrlProp97.xml"/><Relationship Id="rId11" Type="http://schemas.openxmlformats.org/officeDocument/2006/relationships/ctrlProp" Target="../ctrlProps/ctrlProp79.xml"/><Relationship Id="rId24" Type="http://schemas.openxmlformats.org/officeDocument/2006/relationships/ctrlProp" Target="../ctrlProps/ctrlProp92.xml"/><Relationship Id="rId32" Type="http://schemas.openxmlformats.org/officeDocument/2006/relationships/ctrlProp" Target="../ctrlProps/ctrlProp100.xml"/><Relationship Id="rId37" Type="http://schemas.openxmlformats.org/officeDocument/2006/relationships/ctrlProp" Target="../ctrlProps/ctrlProp105.xml"/><Relationship Id="rId40" Type="http://schemas.openxmlformats.org/officeDocument/2006/relationships/ctrlProp" Target="../ctrlProps/ctrlProp108.xml"/><Relationship Id="rId45" Type="http://schemas.openxmlformats.org/officeDocument/2006/relationships/ctrlProp" Target="../ctrlProps/ctrlProp113.xml"/><Relationship Id="rId53" Type="http://schemas.openxmlformats.org/officeDocument/2006/relationships/ctrlProp" Target="../ctrlProps/ctrlProp121.xml"/><Relationship Id="rId58" Type="http://schemas.openxmlformats.org/officeDocument/2006/relationships/ctrlProp" Target="../ctrlProps/ctrlProp126.xml"/><Relationship Id="rId66" Type="http://schemas.openxmlformats.org/officeDocument/2006/relationships/ctrlProp" Target="../ctrlProps/ctrlProp134.xml"/><Relationship Id="rId74" Type="http://schemas.openxmlformats.org/officeDocument/2006/relationships/ctrlProp" Target="../ctrlProps/ctrlProp142.xml"/><Relationship Id="rId5" Type="http://schemas.openxmlformats.org/officeDocument/2006/relationships/ctrlProp" Target="../ctrlProps/ctrlProp73.xml"/><Relationship Id="rId61" Type="http://schemas.openxmlformats.org/officeDocument/2006/relationships/ctrlProp" Target="../ctrlProps/ctrlProp129.xml"/><Relationship Id="rId19" Type="http://schemas.openxmlformats.org/officeDocument/2006/relationships/ctrlProp" Target="../ctrlProps/ctrlProp87.xml"/><Relationship Id="rId14" Type="http://schemas.openxmlformats.org/officeDocument/2006/relationships/ctrlProp" Target="../ctrlProps/ctrlProp82.xml"/><Relationship Id="rId22" Type="http://schemas.openxmlformats.org/officeDocument/2006/relationships/ctrlProp" Target="../ctrlProps/ctrlProp90.xml"/><Relationship Id="rId27" Type="http://schemas.openxmlformats.org/officeDocument/2006/relationships/ctrlProp" Target="../ctrlProps/ctrlProp95.xml"/><Relationship Id="rId30" Type="http://schemas.openxmlformats.org/officeDocument/2006/relationships/ctrlProp" Target="../ctrlProps/ctrlProp98.xml"/><Relationship Id="rId35" Type="http://schemas.openxmlformats.org/officeDocument/2006/relationships/ctrlProp" Target="../ctrlProps/ctrlProp103.xml"/><Relationship Id="rId43" Type="http://schemas.openxmlformats.org/officeDocument/2006/relationships/ctrlProp" Target="../ctrlProps/ctrlProp111.xml"/><Relationship Id="rId48" Type="http://schemas.openxmlformats.org/officeDocument/2006/relationships/ctrlProp" Target="../ctrlProps/ctrlProp116.xml"/><Relationship Id="rId56" Type="http://schemas.openxmlformats.org/officeDocument/2006/relationships/ctrlProp" Target="../ctrlProps/ctrlProp124.xml"/><Relationship Id="rId64" Type="http://schemas.openxmlformats.org/officeDocument/2006/relationships/ctrlProp" Target="../ctrlProps/ctrlProp132.xml"/><Relationship Id="rId69" Type="http://schemas.openxmlformats.org/officeDocument/2006/relationships/ctrlProp" Target="../ctrlProps/ctrlProp137.xml"/><Relationship Id="rId8" Type="http://schemas.openxmlformats.org/officeDocument/2006/relationships/ctrlProp" Target="../ctrlProps/ctrlProp76.xml"/><Relationship Id="rId51" Type="http://schemas.openxmlformats.org/officeDocument/2006/relationships/ctrlProp" Target="../ctrlProps/ctrlProp119.xml"/><Relationship Id="rId72" Type="http://schemas.openxmlformats.org/officeDocument/2006/relationships/ctrlProp" Target="../ctrlProps/ctrlProp140.xml"/><Relationship Id="rId3" Type="http://schemas.openxmlformats.org/officeDocument/2006/relationships/vmlDrawing" Target="../drawings/vmlDrawing2.vml"/><Relationship Id="rId12" Type="http://schemas.openxmlformats.org/officeDocument/2006/relationships/ctrlProp" Target="../ctrlProps/ctrlProp80.xml"/><Relationship Id="rId17" Type="http://schemas.openxmlformats.org/officeDocument/2006/relationships/ctrlProp" Target="../ctrlProps/ctrlProp85.xml"/><Relationship Id="rId25" Type="http://schemas.openxmlformats.org/officeDocument/2006/relationships/ctrlProp" Target="../ctrlProps/ctrlProp93.xml"/><Relationship Id="rId33" Type="http://schemas.openxmlformats.org/officeDocument/2006/relationships/ctrlProp" Target="../ctrlProps/ctrlProp101.xml"/><Relationship Id="rId38" Type="http://schemas.openxmlformats.org/officeDocument/2006/relationships/ctrlProp" Target="../ctrlProps/ctrlProp106.xml"/><Relationship Id="rId46" Type="http://schemas.openxmlformats.org/officeDocument/2006/relationships/ctrlProp" Target="../ctrlProps/ctrlProp114.xml"/><Relationship Id="rId59" Type="http://schemas.openxmlformats.org/officeDocument/2006/relationships/ctrlProp" Target="../ctrlProps/ctrlProp127.xml"/><Relationship Id="rId67" Type="http://schemas.openxmlformats.org/officeDocument/2006/relationships/ctrlProp" Target="../ctrlProps/ctrlProp135.xml"/><Relationship Id="rId20" Type="http://schemas.openxmlformats.org/officeDocument/2006/relationships/ctrlProp" Target="../ctrlProps/ctrlProp88.xml"/><Relationship Id="rId41" Type="http://schemas.openxmlformats.org/officeDocument/2006/relationships/ctrlProp" Target="../ctrlProps/ctrlProp109.xml"/><Relationship Id="rId54" Type="http://schemas.openxmlformats.org/officeDocument/2006/relationships/ctrlProp" Target="../ctrlProps/ctrlProp122.xml"/><Relationship Id="rId62" Type="http://schemas.openxmlformats.org/officeDocument/2006/relationships/ctrlProp" Target="../ctrlProps/ctrlProp130.xml"/><Relationship Id="rId70" Type="http://schemas.openxmlformats.org/officeDocument/2006/relationships/ctrlProp" Target="../ctrlProps/ctrlProp138.xml"/><Relationship Id="rId75" Type="http://schemas.openxmlformats.org/officeDocument/2006/relationships/ctrlProp" Target="../ctrlProps/ctrlProp143.xml"/><Relationship Id="rId1" Type="http://schemas.openxmlformats.org/officeDocument/2006/relationships/printerSettings" Target="../printerSettings/printerSettings3.bin"/><Relationship Id="rId6" Type="http://schemas.openxmlformats.org/officeDocument/2006/relationships/ctrlProp" Target="../ctrlProps/ctrlProp74.xml"/><Relationship Id="rId15" Type="http://schemas.openxmlformats.org/officeDocument/2006/relationships/ctrlProp" Target="../ctrlProps/ctrlProp83.xml"/><Relationship Id="rId23" Type="http://schemas.openxmlformats.org/officeDocument/2006/relationships/ctrlProp" Target="../ctrlProps/ctrlProp91.xml"/><Relationship Id="rId28" Type="http://schemas.openxmlformats.org/officeDocument/2006/relationships/ctrlProp" Target="../ctrlProps/ctrlProp96.xml"/><Relationship Id="rId36" Type="http://schemas.openxmlformats.org/officeDocument/2006/relationships/ctrlProp" Target="../ctrlProps/ctrlProp104.xml"/><Relationship Id="rId49" Type="http://schemas.openxmlformats.org/officeDocument/2006/relationships/ctrlProp" Target="../ctrlProps/ctrlProp117.xml"/><Relationship Id="rId57" Type="http://schemas.openxmlformats.org/officeDocument/2006/relationships/ctrlProp" Target="../ctrlProps/ctrlProp125.xml"/><Relationship Id="rId10" Type="http://schemas.openxmlformats.org/officeDocument/2006/relationships/ctrlProp" Target="../ctrlProps/ctrlProp78.xml"/><Relationship Id="rId31" Type="http://schemas.openxmlformats.org/officeDocument/2006/relationships/ctrlProp" Target="../ctrlProps/ctrlProp99.xml"/><Relationship Id="rId44" Type="http://schemas.openxmlformats.org/officeDocument/2006/relationships/ctrlProp" Target="../ctrlProps/ctrlProp112.xml"/><Relationship Id="rId52" Type="http://schemas.openxmlformats.org/officeDocument/2006/relationships/ctrlProp" Target="../ctrlProps/ctrlProp120.xml"/><Relationship Id="rId60" Type="http://schemas.openxmlformats.org/officeDocument/2006/relationships/ctrlProp" Target="../ctrlProps/ctrlProp128.xml"/><Relationship Id="rId65" Type="http://schemas.openxmlformats.org/officeDocument/2006/relationships/ctrlProp" Target="../ctrlProps/ctrlProp133.xml"/><Relationship Id="rId73" Type="http://schemas.openxmlformats.org/officeDocument/2006/relationships/ctrlProp" Target="../ctrlProps/ctrlProp141.xml"/><Relationship Id="rId4" Type="http://schemas.openxmlformats.org/officeDocument/2006/relationships/ctrlProp" Target="../ctrlProps/ctrlProp72.xml"/><Relationship Id="rId9" Type="http://schemas.openxmlformats.org/officeDocument/2006/relationships/ctrlProp" Target="../ctrlProps/ctrlProp77.xml"/><Relationship Id="rId13" Type="http://schemas.openxmlformats.org/officeDocument/2006/relationships/ctrlProp" Target="../ctrlProps/ctrlProp81.xml"/><Relationship Id="rId18" Type="http://schemas.openxmlformats.org/officeDocument/2006/relationships/ctrlProp" Target="../ctrlProps/ctrlProp86.xml"/><Relationship Id="rId39" Type="http://schemas.openxmlformats.org/officeDocument/2006/relationships/ctrlProp" Target="../ctrlProps/ctrlProp107.xml"/><Relationship Id="rId34" Type="http://schemas.openxmlformats.org/officeDocument/2006/relationships/ctrlProp" Target="../ctrlProps/ctrlProp102.xml"/><Relationship Id="rId50" Type="http://schemas.openxmlformats.org/officeDocument/2006/relationships/ctrlProp" Target="../ctrlProps/ctrlProp118.xml"/><Relationship Id="rId55" Type="http://schemas.openxmlformats.org/officeDocument/2006/relationships/ctrlProp" Target="../ctrlProps/ctrlProp123.xml"/><Relationship Id="rId76" Type="http://schemas.openxmlformats.org/officeDocument/2006/relationships/ctrlProp" Target="../ctrlProps/ctrlProp144.xml"/><Relationship Id="rId7" Type="http://schemas.openxmlformats.org/officeDocument/2006/relationships/ctrlProp" Target="../ctrlProps/ctrlProp75.xml"/><Relationship Id="rId71" Type="http://schemas.openxmlformats.org/officeDocument/2006/relationships/ctrlProp" Target="../ctrlProps/ctrlProp139.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B1:Y137"/>
  <sheetViews>
    <sheetView tabSelected="1" zoomScale="145" zoomScaleNormal="145" zoomScaleSheetLayoutView="145" workbookViewId="0">
      <selection activeCell="A2" sqref="A2"/>
    </sheetView>
  </sheetViews>
  <sheetFormatPr defaultRowHeight="14" x14ac:dyDescent="0.2"/>
  <cols>
    <col min="1" max="1" width="8.6640625" style="10"/>
    <col min="2" max="2" width="4.25" style="10" customWidth="1"/>
    <col min="3" max="3" width="6.9140625" style="10" customWidth="1"/>
    <col min="4" max="4" width="4.58203125" style="10" customWidth="1"/>
    <col min="5" max="7" width="6.83203125" style="10" customWidth="1"/>
    <col min="8" max="8" width="7.08203125" style="10" customWidth="1"/>
    <col min="9" max="9" width="5.25" style="10" customWidth="1"/>
    <col min="10" max="10" width="5.08203125" style="10" customWidth="1"/>
    <col min="11" max="15" width="3.83203125" style="10" customWidth="1"/>
    <col min="16" max="16" width="4.9140625" style="10" customWidth="1"/>
    <col min="17" max="21" width="8.6640625" style="10"/>
    <col min="22" max="22" width="8.6640625" style="10" customWidth="1"/>
    <col min="23" max="24" width="8.6640625" style="10" hidden="1" customWidth="1"/>
    <col min="25" max="25" width="8.6640625" style="10" customWidth="1"/>
    <col min="26" max="16384" width="8.6640625" style="10"/>
  </cols>
  <sheetData>
    <row r="1" spans="2:24" ht="20.5" customHeight="1" x14ac:dyDescent="0.2">
      <c r="B1" s="9" t="s">
        <v>15</v>
      </c>
      <c r="C1" s="9"/>
      <c r="D1" s="9"/>
      <c r="E1" s="9"/>
      <c r="F1" s="9"/>
      <c r="G1" s="9"/>
      <c r="H1" s="9"/>
      <c r="I1" s="9"/>
      <c r="J1" s="9"/>
      <c r="K1" s="9"/>
      <c r="L1" s="9"/>
      <c r="M1" s="9"/>
      <c r="N1" s="9"/>
      <c r="O1" s="9"/>
      <c r="P1" s="9"/>
    </row>
    <row r="2" spans="2:24" ht="20.5" customHeight="1" x14ac:dyDescent="0.2">
      <c r="B2" s="9"/>
      <c r="C2" s="117" t="s">
        <v>16</v>
      </c>
      <c r="D2" s="118"/>
      <c r="E2" s="9"/>
      <c r="F2" s="67" t="s">
        <v>63</v>
      </c>
      <c r="G2" s="11"/>
      <c r="H2" s="9"/>
      <c r="I2" s="9"/>
      <c r="J2" s="9"/>
      <c r="K2" s="9"/>
      <c r="L2" s="9"/>
      <c r="M2" s="9"/>
      <c r="N2" s="9"/>
      <c r="O2" s="9"/>
      <c r="P2" s="9"/>
    </row>
    <row r="3" spans="2:24" ht="20.5" customHeight="1" x14ac:dyDescent="0.2">
      <c r="B3" s="9"/>
      <c r="C3" s="119" t="s">
        <v>17</v>
      </c>
      <c r="D3" s="120"/>
      <c r="E3" s="9"/>
      <c r="F3" s="67" t="s">
        <v>64</v>
      </c>
      <c r="G3" s="11"/>
      <c r="H3" s="9"/>
      <c r="I3" s="9"/>
      <c r="J3" s="9"/>
      <c r="K3" s="9"/>
      <c r="L3" s="9"/>
      <c r="M3" s="9"/>
      <c r="N3" s="9"/>
      <c r="O3" s="9"/>
      <c r="P3" s="9"/>
    </row>
    <row r="4" spans="2:24" ht="20.5" customHeight="1" x14ac:dyDescent="0.2">
      <c r="B4" s="9"/>
      <c r="C4" s="124"/>
      <c r="D4" s="125"/>
      <c r="E4" s="9"/>
      <c r="F4" s="67" t="s">
        <v>65</v>
      </c>
      <c r="G4" s="11"/>
      <c r="H4" s="9"/>
      <c r="I4" s="9"/>
      <c r="J4" s="9"/>
      <c r="K4" s="9"/>
      <c r="L4" s="9"/>
      <c r="M4" s="9"/>
      <c r="N4" s="9"/>
      <c r="O4" s="9"/>
      <c r="P4" s="9"/>
    </row>
    <row r="6" spans="2:24" x14ac:dyDescent="0.2">
      <c r="P6" s="12" t="s">
        <v>34</v>
      </c>
    </row>
    <row r="7" spans="2:24" ht="19" x14ac:dyDescent="0.2">
      <c r="B7" s="121" t="s">
        <v>0</v>
      </c>
      <c r="C7" s="121"/>
      <c r="D7" s="121"/>
      <c r="E7" s="121"/>
      <c r="F7" s="121"/>
      <c r="G7" s="121"/>
      <c r="H7" s="121"/>
      <c r="I7" s="121"/>
      <c r="J7" s="121"/>
      <c r="K7" s="121"/>
      <c r="L7" s="121"/>
      <c r="M7" s="121"/>
      <c r="N7" s="121"/>
      <c r="O7" s="121"/>
      <c r="P7" s="121"/>
    </row>
    <row r="8" spans="2:24" x14ac:dyDescent="0.2">
      <c r="W8" s="84"/>
      <c r="X8" s="84"/>
    </row>
    <row r="9" spans="2:24" ht="31.5" customHeight="1" x14ac:dyDescent="0.2">
      <c r="B9" s="108" t="s">
        <v>5</v>
      </c>
      <c r="C9" s="108"/>
      <c r="D9" s="122"/>
      <c r="E9" s="122"/>
      <c r="F9" s="122"/>
      <c r="G9" s="122"/>
      <c r="H9" s="122"/>
      <c r="I9" s="122"/>
      <c r="J9" s="122"/>
      <c r="K9" s="122"/>
      <c r="L9" s="122"/>
      <c r="M9" s="122"/>
      <c r="N9" s="122"/>
      <c r="O9" s="122"/>
      <c r="P9" s="123"/>
    </row>
    <row r="10" spans="2:24" ht="24" customHeight="1" x14ac:dyDescent="0.2">
      <c r="B10" s="108" t="s">
        <v>1</v>
      </c>
      <c r="C10" s="108"/>
      <c r="D10" s="112"/>
      <c r="E10" s="113"/>
      <c r="F10" s="113"/>
      <c r="G10" s="114"/>
      <c r="H10" s="126" t="s">
        <v>7</v>
      </c>
      <c r="I10" s="13" t="s">
        <v>2</v>
      </c>
      <c r="J10" s="14" t="s">
        <v>8</v>
      </c>
      <c r="K10" s="15"/>
      <c r="L10" s="16" t="s">
        <v>9</v>
      </c>
      <c r="M10" s="15"/>
      <c r="N10" s="16" t="s">
        <v>10</v>
      </c>
      <c r="O10" s="15"/>
      <c r="P10" s="17" t="s">
        <v>11</v>
      </c>
      <c r="X10" s="10" t="e">
        <f>VALUE("R"&amp;K10&amp;"."&amp;M10&amp;"."&amp;O10)</f>
        <v>#VALUE!</v>
      </c>
    </row>
    <row r="11" spans="2:24" ht="24" customHeight="1" x14ac:dyDescent="0.2">
      <c r="B11" s="108" t="s">
        <v>4</v>
      </c>
      <c r="C11" s="108"/>
      <c r="D11" s="112"/>
      <c r="E11" s="113"/>
      <c r="F11" s="113"/>
      <c r="G11" s="114"/>
      <c r="H11" s="127"/>
      <c r="I11" s="18" t="s">
        <v>3</v>
      </c>
      <c r="J11" s="19" t="s">
        <v>8</v>
      </c>
      <c r="K11" s="20"/>
      <c r="L11" s="21" t="s">
        <v>9</v>
      </c>
      <c r="M11" s="20"/>
      <c r="N11" s="21" t="s">
        <v>10</v>
      </c>
      <c r="O11" s="20"/>
      <c r="P11" s="22" t="s">
        <v>11</v>
      </c>
      <c r="W11" s="10" t="s">
        <v>13</v>
      </c>
      <c r="X11" s="83" t="e">
        <f t="shared" ref="X11:X12" si="0">VALUE("R"&amp;K11&amp;"."&amp;M11&amp;"."&amp;O11)</f>
        <v>#VALUE!</v>
      </c>
    </row>
    <row r="12" spans="2:24" ht="24" customHeight="1" x14ac:dyDescent="0.2">
      <c r="B12" s="23"/>
      <c r="C12" s="24" t="s">
        <v>12</v>
      </c>
      <c r="D12" s="112"/>
      <c r="E12" s="113"/>
      <c r="F12" s="113"/>
      <c r="G12" s="114"/>
      <c r="H12" s="108" t="s">
        <v>6</v>
      </c>
      <c r="I12" s="108"/>
      <c r="J12" s="25" t="s">
        <v>8</v>
      </c>
      <c r="K12" s="26"/>
      <c r="L12" s="27" t="s">
        <v>9</v>
      </c>
      <c r="M12" s="26"/>
      <c r="N12" s="27" t="s">
        <v>10</v>
      </c>
      <c r="O12" s="26"/>
      <c r="P12" s="24" t="s">
        <v>11</v>
      </c>
      <c r="W12" s="10" t="s">
        <v>14</v>
      </c>
      <c r="X12" s="83" t="e">
        <f t="shared" si="0"/>
        <v>#VALUE!</v>
      </c>
    </row>
    <row r="13" spans="2:24" x14ac:dyDescent="0.2">
      <c r="B13" s="9"/>
      <c r="C13" s="9"/>
      <c r="D13" s="9"/>
      <c r="E13" s="9"/>
      <c r="F13" s="9"/>
      <c r="G13" s="9"/>
      <c r="H13" s="9"/>
      <c r="I13" s="9"/>
      <c r="J13" s="9"/>
      <c r="K13" s="9"/>
      <c r="L13" s="9"/>
      <c r="M13" s="9"/>
      <c r="N13" s="9"/>
      <c r="O13" s="9"/>
      <c r="P13" s="9"/>
      <c r="X13" s="85" t="str">
        <f>B12&amp;C12</f>
        <v>技術者</v>
      </c>
    </row>
    <row r="14" spans="2:24" ht="22" customHeight="1" x14ac:dyDescent="0.2">
      <c r="B14" s="28" t="s">
        <v>18</v>
      </c>
      <c r="C14" s="29"/>
      <c r="D14" s="29"/>
      <c r="E14" s="29"/>
      <c r="F14" s="29"/>
      <c r="G14" s="29"/>
      <c r="H14" s="29"/>
      <c r="I14" s="29"/>
      <c r="J14" s="29"/>
      <c r="K14" s="29"/>
      <c r="L14" s="29"/>
      <c r="M14" s="29"/>
      <c r="N14" s="29"/>
      <c r="O14" s="29"/>
      <c r="P14" s="30"/>
    </row>
    <row r="15" spans="2:24" ht="22" customHeight="1" x14ac:dyDescent="0.2">
      <c r="B15" s="109" t="s">
        <v>20</v>
      </c>
      <c r="C15" s="110"/>
      <c r="D15" s="110"/>
      <c r="E15" s="110"/>
      <c r="F15" s="110"/>
      <c r="G15" s="110"/>
      <c r="H15" s="110"/>
      <c r="I15" s="110"/>
      <c r="J15" s="110"/>
      <c r="K15" s="110"/>
      <c r="L15" s="110"/>
      <c r="M15" s="110"/>
      <c r="N15" s="110"/>
      <c r="O15" s="110"/>
      <c r="P15" s="111"/>
    </row>
    <row r="16" spans="2:24" ht="42" customHeight="1" x14ac:dyDescent="0.2">
      <c r="B16" s="79"/>
      <c r="C16" s="80"/>
      <c r="D16" s="115" t="s">
        <v>76</v>
      </c>
      <c r="E16" s="115"/>
      <c r="F16" s="115"/>
      <c r="G16" s="115"/>
      <c r="H16" s="115"/>
      <c r="I16" s="115"/>
      <c r="J16" s="115"/>
      <c r="K16" s="115"/>
      <c r="L16" s="115"/>
      <c r="M16" s="115"/>
      <c r="N16" s="115"/>
      <c r="O16" s="115"/>
      <c r="P16" s="116"/>
    </row>
    <row r="17" spans="2:24" ht="16.5" customHeight="1" x14ac:dyDescent="0.2">
      <c r="B17" s="31"/>
      <c r="C17" s="9" t="s">
        <v>21</v>
      </c>
      <c r="D17" s="32"/>
      <c r="E17" s="32"/>
      <c r="F17" s="32"/>
      <c r="G17" s="32"/>
      <c r="H17" s="32"/>
      <c r="I17" s="32"/>
      <c r="J17" s="32"/>
      <c r="K17" s="32"/>
      <c r="L17" s="32"/>
      <c r="M17" s="32"/>
      <c r="N17" s="32"/>
      <c r="O17" s="32"/>
      <c r="P17" s="33"/>
    </row>
    <row r="18" spans="2:24" ht="16.5" customHeight="1" x14ac:dyDescent="0.2">
      <c r="B18" s="31"/>
      <c r="C18" s="9" t="s">
        <v>35</v>
      </c>
      <c r="D18" s="32"/>
      <c r="E18" s="32"/>
      <c r="F18" s="32"/>
      <c r="G18" s="32"/>
      <c r="H18" s="32"/>
      <c r="I18" s="48" t="s">
        <v>36</v>
      </c>
      <c r="J18" s="49"/>
      <c r="K18" s="49"/>
      <c r="L18" s="49" t="s">
        <v>37</v>
      </c>
      <c r="M18" s="49"/>
      <c r="N18" s="49"/>
      <c r="O18" s="49"/>
      <c r="P18" s="50"/>
      <c r="W18" s="10">
        <f>IF(COUNTIF(W19:W21,"TRUE")=0,0,IF(W19=TRUE,1,IF(W20=TRUE,2,3)))</f>
        <v>0</v>
      </c>
    </row>
    <row r="19" spans="2:24" ht="16.5" customHeight="1" x14ac:dyDescent="0.2">
      <c r="B19" s="34"/>
      <c r="C19" s="94"/>
      <c r="D19" s="94"/>
      <c r="E19" s="94"/>
      <c r="F19" s="94"/>
      <c r="H19" s="9"/>
      <c r="I19" s="95"/>
      <c r="J19" s="95"/>
      <c r="K19" s="95"/>
      <c r="L19" s="95"/>
      <c r="M19" s="95"/>
      <c r="N19" s="95"/>
      <c r="O19" s="95"/>
      <c r="P19" s="96"/>
      <c r="W19" s="10" t="b">
        <v>0</v>
      </c>
      <c r="X19" s="10" t="b">
        <v>0</v>
      </c>
    </row>
    <row r="20" spans="2:24" ht="16.5" customHeight="1" x14ac:dyDescent="0.2">
      <c r="B20" s="34"/>
      <c r="C20" s="94"/>
      <c r="D20" s="94"/>
      <c r="E20" s="94"/>
      <c r="F20" s="94"/>
      <c r="G20" s="51" t="str">
        <f>IF(W18=0,"",IF(W18=1,"次の項目へ↓","理由の選択→"))</f>
        <v/>
      </c>
      <c r="H20" s="9"/>
      <c r="I20" s="95"/>
      <c r="J20" s="95"/>
      <c r="K20" s="95"/>
      <c r="L20" s="95"/>
      <c r="M20" s="95"/>
      <c r="N20" s="95"/>
      <c r="O20" s="95"/>
      <c r="P20" s="96"/>
      <c r="W20" s="10" t="b">
        <v>0</v>
      </c>
      <c r="X20" s="10" t="b">
        <v>0</v>
      </c>
    </row>
    <row r="21" spans="2:24" ht="16.5" customHeight="1" x14ac:dyDescent="0.2">
      <c r="B21" s="34"/>
      <c r="C21" s="94"/>
      <c r="D21" s="94"/>
      <c r="E21" s="94"/>
      <c r="F21" s="94"/>
      <c r="G21" s="8"/>
      <c r="H21" s="9"/>
      <c r="I21" s="95"/>
      <c r="J21" s="95"/>
      <c r="K21" s="95"/>
      <c r="L21" s="95"/>
      <c r="M21" s="95"/>
      <c r="N21" s="95"/>
      <c r="O21" s="95"/>
      <c r="P21" s="96"/>
      <c r="W21" s="10" t="b">
        <v>0</v>
      </c>
      <c r="X21" s="10" t="b">
        <v>0</v>
      </c>
    </row>
    <row r="22" spans="2:24" ht="16.5" customHeight="1" x14ac:dyDescent="0.2">
      <c r="B22" s="34"/>
      <c r="C22" s="7"/>
      <c r="D22" s="8"/>
      <c r="E22" s="8"/>
      <c r="F22" s="8"/>
      <c r="G22" s="8"/>
      <c r="H22" s="9"/>
      <c r="I22" s="95"/>
      <c r="J22" s="95"/>
      <c r="K22" s="95"/>
      <c r="L22" s="95"/>
      <c r="M22" s="95"/>
      <c r="N22" s="95"/>
      <c r="O22" s="95"/>
      <c r="P22" s="96"/>
      <c r="X22" s="10" t="b">
        <v>0</v>
      </c>
    </row>
    <row r="23" spans="2:24" ht="16.5" customHeight="1" x14ac:dyDescent="0.2">
      <c r="B23" s="34"/>
      <c r="C23" s="7"/>
      <c r="D23" s="8"/>
      <c r="E23" s="8"/>
      <c r="F23" s="8"/>
      <c r="G23" s="8"/>
      <c r="H23" s="9"/>
      <c r="I23" s="9"/>
      <c r="J23" s="35"/>
      <c r="K23" s="35"/>
      <c r="L23" s="35"/>
      <c r="M23" s="35"/>
      <c r="N23" s="35"/>
      <c r="O23" s="35"/>
      <c r="P23" s="36"/>
    </row>
    <row r="24" spans="2:24" ht="16.5" customHeight="1" x14ac:dyDescent="0.2">
      <c r="B24" s="34"/>
      <c r="C24" s="7" t="s">
        <v>22</v>
      </c>
      <c r="D24" s="7"/>
      <c r="E24" s="7"/>
      <c r="F24" s="7"/>
      <c r="G24" s="7"/>
      <c r="H24" s="7"/>
      <c r="I24" s="8"/>
      <c r="J24" s="8"/>
      <c r="K24" s="8"/>
      <c r="L24" s="8"/>
      <c r="M24" s="8"/>
      <c r="N24" s="8"/>
      <c r="O24" s="8"/>
      <c r="P24" s="36"/>
    </row>
    <row r="25" spans="2:24" ht="16.5" customHeight="1" x14ac:dyDescent="0.2">
      <c r="B25" s="31"/>
      <c r="C25" s="9" t="s">
        <v>35</v>
      </c>
      <c r="D25" s="32"/>
      <c r="E25" s="32"/>
      <c r="F25" s="32"/>
      <c r="G25" s="32"/>
      <c r="H25" s="32"/>
      <c r="I25" s="48" t="s">
        <v>36</v>
      </c>
      <c r="J25" s="49"/>
      <c r="K25" s="49"/>
      <c r="L25" s="49" t="s">
        <v>37</v>
      </c>
      <c r="M25" s="49"/>
      <c r="N25" s="49"/>
      <c r="O25" s="49"/>
      <c r="P25" s="50"/>
      <c r="W25" s="10">
        <f>IF(COUNTIF(W26:W28,"TRUE")=0,0,IF(W26=TRUE,1,IF(W27=TRUE,2,3)))</f>
        <v>0</v>
      </c>
    </row>
    <row r="26" spans="2:24" ht="16.5" customHeight="1" x14ac:dyDescent="0.2">
      <c r="B26" s="34"/>
      <c r="C26" s="94"/>
      <c r="D26" s="94"/>
      <c r="E26" s="94"/>
      <c r="F26" s="94"/>
      <c r="H26" s="9"/>
      <c r="I26" s="95"/>
      <c r="J26" s="95"/>
      <c r="K26" s="95"/>
      <c r="L26" s="95"/>
      <c r="M26" s="95"/>
      <c r="N26" s="95"/>
      <c r="O26" s="95"/>
      <c r="P26" s="96"/>
      <c r="W26" s="10" t="b">
        <v>0</v>
      </c>
      <c r="X26" s="10" t="b">
        <v>0</v>
      </c>
    </row>
    <row r="27" spans="2:24" ht="16.5" customHeight="1" x14ac:dyDescent="0.2">
      <c r="B27" s="34"/>
      <c r="C27" s="94"/>
      <c r="D27" s="94"/>
      <c r="E27" s="94"/>
      <c r="F27" s="94"/>
      <c r="G27" s="51" t="str">
        <f>IF(W25=0,"",IF(W25=1,"次の項目へ↓","理由の選択→"))</f>
        <v/>
      </c>
      <c r="H27" s="9"/>
      <c r="I27" s="95"/>
      <c r="J27" s="95"/>
      <c r="K27" s="95"/>
      <c r="L27" s="95"/>
      <c r="M27" s="95"/>
      <c r="N27" s="95"/>
      <c r="O27" s="95"/>
      <c r="P27" s="96"/>
      <c r="W27" s="10" t="b">
        <v>0</v>
      </c>
      <c r="X27" s="10" t="b">
        <v>0</v>
      </c>
    </row>
    <row r="28" spans="2:24" ht="16.5" customHeight="1" x14ac:dyDescent="0.2">
      <c r="B28" s="34"/>
      <c r="C28" s="94"/>
      <c r="D28" s="94"/>
      <c r="E28" s="94"/>
      <c r="F28" s="94"/>
      <c r="G28" s="8"/>
      <c r="H28" s="9"/>
      <c r="I28" s="95"/>
      <c r="J28" s="95"/>
      <c r="K28" s="95"/>
      <c r="L28" s="95"/>
      <c r="M28" s="95"/>
      <c r="N28" s="95"/>
      <c r="O28" s="95"/>
      <c r="P28" s="96"/>
      <c r="W28" s="10" t="b">
        <v>0</v>
      </c>
      <c r="X28" s="10" t="b">
        <v>0</v>
      </c>
    </row>
    <row r="29" spans="2:24" ht="16.5" customHeight="1" x14ac:dyDescent="0.2">
      <c r="B29" s="34"/>
      <c r="C29" s="7"/>
      <c r="D29" s="8"/>
      <c r="E29" s="8"/>
      <c r="F29" s="8"/>
      <c r="G29" s="8"/>
      <c r="H29" s="9"/>
      <c r="I29" s="95"/>
      <c r="J29" s="95"/>
      <c r="K29" s="95"/>
      <c r="L29" s="95"/>
      <c r="M29" s="95"/>
      <c r="N29" s="95"/>
      <c r="O29" s="95"/>
      <c r="P29" s="96"/>
      <c r="X29" s="10" t="b">
        <v>0</v>
      </c>
    </row>
    <row r="30" spans="2:24" ht="16.5" customHeight="1" x14ac:dyDescent="0.2">
      <c r="B30" s="34"/>
      <c r="C30" s="7"/>
      <c r="D30" s="8"/>
      <c r="E30" s="8"/>
      <c r="F30" s="37"/>
      <c r="G30" s="8" t="str">
        <f>IF(COUNTA(D30)=0,"",IF(D30=#REF!," 次の項目へ↓"," 理由の選択→"))</f>
        <v/>
      </c>
      <c r="H30" s="8"/>
      <c r="I30" s="35"/>
      <c r="J30" s="35"/>
      <c r="K30" s="35"/>
      <c r="L30" s="35"/>
      <c r="M30" s="35"/>
      <c r="N30" s="35"/>
      <c r="O30" s="35"/>
      <c r="P30" s="36"/>
    </row>
    <row r="31" spans="2:24" ht="16.5" customHeight="1" x14ac:dyDescent="0.2">
      <c r="B31" s="34"/>
      <c r="C31" s="7" t="s">
        <v>94</v>
      </c>
      <c r="D31" s="7"/>
      <c r="E31" s="7"/>
      <c r="F31" s="7"/>
      <c r="G31" s="7"/>
      <c r="H31" s="7"/>
      <c r="I31" s="7"/>
      <c r="J31" s="7"/>
      <c r="K31" s="7"/>
      <c r="L31" s="7"/>
      <c r="M31" s="7"/>
      <c r="N31" s="7"/>
      <c r="O31" s="7"/>
      <c r="P31" s="36"/>
    </row>
    <row r="32" spans="2:24" ht="16.5" customHeight="1" x14ac:dyDescent="0.2">
      <c r="B32" s="31"/>
      <c r="C32" s="9" t="s">
        <v>35</v>
      </c>
      <c r="D32" s="32"/>
      <c r="E32" s="32"/>
      <c r="F32" s="32"/>
      <c r="G32" s="32"/>
      <c r="H32" s="32"/>
      <c r="I32" s="48" t="s">
        <v>36</v>
      </c>
      <c r="J32" s="49"/>
      <c r="K32" s="49"/>
      <c r="L32" s="49" t="s">
        <v>37</v>
      </c>
      <c r="M32" s="49"/>
      <c r="N32" s="49"/>
      <c r="O32" s="49"/>
      <c r="P32" s="50"/>
      <c r="W32" s="10">
        <f>IF(COUNTIF(W33:W35,"TRUE")=0,0,IF(W33=TRUE,1,IF(W34=TRUE,2,3)))</f>
        <v>0</v>
      </c>
    </row>
    <row r="33" spans="2:24" ht="16.5" customHeight="1" x14ac:dyDescent="0.2">
      <c r="B33" s="34"/>
      <c r="C33" s="94"/>
      <c r="D33" s="94"/>
      <c r="E33" s="94"/>
      <c r="F33" s="94"/>
      <c r="H33" s="9"/>
      <c r="I33" s="95"/>
      <c r="J33" s="95"/>
      <c r="K33" s="95"/>
      <c r="L33" s="95"/>
      <c r="M33" s="95"/>
      <c r="N33" s="95"/>
      <c r="O33" s="95"/>
      <c r="P33" s="96"/>
      <c r="W33" s="10" t="b">
        <v>0</v>
      </c>
      <c r="X33" s="10" t="b">
        <v>0</v>
      </c>
    </row>
    <row r="34" spans="2:24" ht="16.5" customHeight="1" x14ac:dyDescent="0.2">
      <c r="B34" s="34"/>
      <c r="C34" s="94"/>
      <c r="D34" s="94"/>
      <c r="E34" s="94"/>
      <c r="F34" s="94"/>
      <c r="G34" s="51" t="str">
        <f>IF(W32=0,"",IF(W32=1,"次の項目へ↓","理由の選択→"))</f>
        <v/>
      </c>
      <c r="H34" s="9"/>
      <c r="I34" s="95"/>
      <c r="J34" s="95"/>
      <c r="K34" s="95"/>
      <c r="L34" s="95"/>
      <c r="M34" s="95"/>
      <c r="N34" s="95"/>
      <c r="O34" s="95"/>
      <c r="P34" s="96"/>
      <c r="W34" s="10" t="b">
        <v>0</v>
      </c>
      <c r="X34" s="10" t="b">
        <v>0</v>
      </c>
    </row>
    <row r="35" spans="2:24" ht="16.5" customHeight="1" x14ac:dyDescent="0.2">
      <c r="B35" s="34"/>
      <c r="C35" s="94"/>
      <c r="D35" s="94"/>
      <c r="E35" s="94"/>
      <c r="F35" s="94"/>
      <c r="G35" s="8"/>
      <c r="H35" s="9"/>
      <c r="I35" s="95"/>
      <c r="J35" s="95"/>
      <c r="K35" s="95"/>
      <c r="L35" s="95"/>
      <c r="M35" s="95"/>
      <c r="N35" s="95"/>
      <c r="O35" s="95"/>
      <c r="P35" s="96"/>
      <c r="W35" s="10" t="b">
        <v>0</v>
      </c>
      <c r="X35" s="10" t="b">
        <v>0</v>
      </c>
    </row>
    <row r="36" spans="2:24" ht="16.5" customHeight="1" x14ac:dyDescent="0.2">
      <c r="B36" s="34"/>
      <c r="C36" s="7"/>
      <c r="D36" s="8"/>
      <c r="E36" s="8"/>
      <c r="F36" s="8"/>
      <c r="G36" s="8"/>
      <c r="H36" s="9"/>
      <c r="I36" s="95"/>
      <c r="J36" s="95"/>
      <c r="K36" s="95"/>
      <c r="L36" s="95"/>
      <c r="M36" s="95"/>
      <c r="N36" s="95"/>
      <c r="O36" s="95"/>
      <c r="P36" s="96"/>
      <c r="X36" s="10" t="b">
        <v>0</v>
      </c>
    </row>
    <row r="37" spans="2:24" ht="16.5" customHeight="1" x14ac:dyDescent="0.2">
      <c r="B37" s="34"/>
      <c r="C37" s="7"/>
      <c r="D37" s="7"/>
      <c r="E37" s="7"/>
      <c r="F37" s="7"/>
      <c r="G37" s="7"/>
      <c r="H37" s="7"/>
      <c r="I37" s="7"/>
      <c r="J37" s="7"/>
      <c r="K37" s="7"/>
      <c r="L37" s="7"/>
      <c r="M37" s="7"/>
      <c r="N37" s="7"/>
      <c r="O37" s="7"/>
      <c r="P37" s="36"/>
    </row>
    <row r="38" spans="2:24" ht="22" customHeight="1" x14ac:dyDescent="0.2">
      <c r="B38" s="38" t="s">
        <v>24</v>
      </c>
      <c r="C38" s="39"/>
      <c r="D38" s="39"/>
      <c r="E38" s="39"/>
      <c r="F38" s="39"/>
      <c r="G38" s="39"/>
      <c r="H38" s="39"/>
      <c r="I38" s="39"/>
      <c r="J38" s="39"/>
      <c r="K38" s="39"/>
      <c r="L38" s="39"/>
      <c r="M38" s="39"/>
      <c r="N38" s="39"/>
      <c r="O38" s="39"/>
      <c r="P38" s="40"/>
    </row>
    <row r="39" spans="2:24" ht="33.5" customHeight="1" x14ac:dyDescent="0.2">
      <c r="B39" s="41"/>
      <c r="C39" s="100" t="s">
        <v>28</v>
      </c>
      <c r="D39" s="100"/>
      <c r="E39" s="100"/>
      <c r="F39" s="100"/>
      <c r="G39" s="100"/>
      <c r="H39" s="100"/>
      <c r="I39" s="100"/>
      <c r="J39" s="100"/>
      <c r="K39" s="100"/>
      <c r="L39" s="100"/>
      <c r="M39" s="100"/>
      <c r="N39" s="100"/>
      <c r="O39" s="100"/>
      <c r="P39" s="101"/>
    </row>
    <row r="40" spans="2:24" ht="16.5" customHeight="1" x14ac:dyDescent="0.2">
      <c r="B40" s="31"/>
      <c r="C40" s="9" t="s">
        <v>35</v>
      </c>
      <c r="D40" s="32"/>
      <c r="E40" s="32"/>
      <c r="F40" s="32"/>
      <c r="G40" s="32"/>
      <c r="H40" s="32"/>
      <c r="I40" s="48" t="s">
        <v>36</v>
      </c>
      <c r="J40" s="49"/>
      <c r="K40" s="49"/>
      <c r="L40" s="49" t="s">
        <v>37</v>
      </c>
      <c r="M40" s="49"/>
      <c r="N40" s="49"/>
      <c r="O40" s="49"/>
      <c r="P40" s="50"/>
      <c r="W40" s="10">
        <f>IF(COUNTIF(W41:W43,"TRUE")=0,0,IF(W41=TRUE,1,IF(W42=TRUE,2,3)))</f>
        <v>0</v>
      </c>
    </row>
    <row r="41" spans="2:24" ht="16.5" customHeight="1" x14ac:dyDescent="0.2">
      <c r="B41" s="34"/>
      <c r="C41" s="94"/>
      <c r="D41" s="94"/>
      <c r="E41" s="94"/>
      <c r="F41" s="94"/>
      <c r="H41" s="9"/>
      <c r="I41" s="95"/>
      <c r="J41" s="95"/>
      <c r="K41" s="95"/>
      <c r="L41" s="95"/>
      <c r="M41" s="95"/>
      <c r="N41" s="95"/>
      <c r="O41" s="95"/>
      <c r="P41" s="96"/>
      <c r="W41" s="10" t="b">
        <v>0</v>
      </c>
      <c r="X41" s="10" t="b">
        <v>0</v>
      </c>
    </row>
    <row r="42" spans="2:24" ht="16.5" customHeight="1" x14ac:dyDescent="0.2">
      <c r="B42" s="34"/>
      <c r="C42" s="94"/>
      <c r="D42" s="94"/>
      <c r="E42" s="94"/>
      <c r="F42" s="94"/>
      <c r="G42" s="51" t="str">
        <f>IF(W40=0,"",IF(W40=1,"次の項目へ↓","理由の選択→"))</f>
        <v/>
      </c>
      <c r="H42" s="9"/>
      <c r="I42" s="95"/>
      <c r="J42" s="95"/>
      <c r="K42" s="95"/>
      <c r="L42" s="95"/>
      <c r="M42" s="95"/>
      <c r="N42" s="95"/>
      <c r="O42" s="95"/>
      <c r="P42" s="96"/>
      <c r="W42" s="10" t="b">
        <v>0</v>
      </c>
      <c r="X42" s="10" t="b">
        <v>0</v>
      </c>
    </row>
    <row r="43" spans="2:24" ht="16.5" customHeight="1" x14ac:dyDescent="0.2">
      <c r="B43" s="34"/>
      <c r="C43" s="94"/>
      <c r="D43" s="94"/>
      <c r="E43" s="94"/>
      <c r="F43" s="94"/>
      <c r="G43" s="8"/>
      <c r="H43" s="9"/>
      <c r="I43" s="95"/>
      <c r="J43" s="95"/>
      <c r="K43" s="95"/>
      <c r="L43" s="95"/>
      <c r="M43" s="95"/>
      <c r="N43" s="95"/>
      <c r="O43" s="95"/>
      <c r="P43" s="96"/>
      <c r="W43" s="10" t="b">
        <v>0</v>
      </c>
      <c r="X43" s="10" t="b">
        <v>0</v>
      </c>
    </row>
    <row r="44" spans="2:24" ht="16.5" customHeight="1" x14ac:dyDescent="0.2">
      <c r="B44" s="34"/>
      <c r="C44" s="7"/>
      <c r="D44" s="8"/>
      <c r="E44" s="8"/>
      <c r="F44" s="8"/>
      <c r="G44" s="8"/>
      <c r="H44" s="9"/>
      <c r="I44" s="95"/>
      <c r="J44" s="95"/>
      <c r="K44" s="95"/>
      <c r="L44" s="95"/>
      <c r="M44" s="95"/>
      <c r="N44" s="95"/>
      <c r="O44" s="95"/>
      <c r="P44" s="96"/>
      <c r="X44" s="10" t="b">
        <v>0</v>
      </c>
    </row>
    <row r="45" spans="2:24" ht="16.5" customHeight="1" x14ac:dyDescent="0.2">
      <c r="B45" s="61"/>
      <c r="C45" s="62"/>
      <c r="D45" s="62"/>
      <c r="E45" s="62"/>
      <c r="F45" s="62"/>
      <c r="G45" s="62"/>
      <c r="H45" s="62"/>
      <c r="I45" s="62"/>
      <c r="J45" s="62"/>
      <c r="K45" s="62"/>
      <c r="L45" s="62"/>
      <c r="M45" s="62"/>
      <c r="N45" s="62"/>
      <c r="O45" s="62"/>
      <c r="P45" s="63"/>
    </row>
    <row r="46" spans="2:24" ht="22" customHeight="1" x14ac:dyDescent="0.2">
      <c r="B46" s="64" t="s">
        <v>27</v>
      </c>
      <c r="C46" s="65"/>
      <c r="D46" s="65"/>
      <c r="E46" s="65"/>
      <c r="F46" s="65"/>
      <c r="G46" s="65"/>
      <c r="H46" s="65"/>
      <c r="I46" s="65"/>
      <c r="J46" s="65"/>
      <c r="K46" s="65"/>
      <c r="L46" s="65"/>
      <c r="M46" s="65"/>
      <c r="N46" s="65"/>
      <c r="O46" s="65"/>
      <c r="P46" s="66"/>
    </row>
    <row r="47" spans="2:24" ht="16.5" customHeight="1" x14ac:dyDescent="0.2">
      <c r="B47" s="41"/>
      <c r="C47" s="7" t="s">
        <v>58</v>
      </c>
      <c r="D47" s="7"/>
      <c r="E47" s="7"/>
      <c r="F47" s="7"/>
      <c r="G47" s="7"/>
      <c r="H47" s="7"/>
      <c r="I47" s="7"/>
      <c r="J47" s="7"/>
      <c r="K47" s="7"/>
      <c r="L47" s="7"/>
      <c r="M47" s="7"/>
      <c r="N47" s="7"/>
      <c r="O47" s="7"/>
      <c r="P47" s="36"/>
    </row>
    <row r="48" spans="2:24" ht="16.5" customHeight="1" x14ac:dyDescent="0.2">
      <c r="B48" s="31"/>
      <c r="C48" s="9" t="s">
        <v>35</v>
      </c>
      <c r="D48" s="32"/>
      <c r="E48" s="32"/>
      <c r="F48" s="32"/>
      <c r="G48" s="32"/>
      <c r="H48" s="32"/>
      <c r="I48" s="48" t="s">
        <v>59</v>
      </c>
      <c r="J48" s="49"/>
      <c r="K48" s="49"/>
      <c r="L48" s="49" t="s">
        <v>37</v>
      </c>
      <c r="M48" s="49"/>
      <c r="N48" s="49"/>
      <c r="O48" s="49"/>
      <c r="P48" s="50"/>
      <c r="W48" s="10">
        <f>IF(COUNTIF(W49:W51,"TRUE")=0,0,IF(W49=TRUE,1,IF(W50=TRUE,2,3)))</f>
        <v>0</v>
      </c>
    </row>
    <row r="49" spans="2:24" ht="16.5" customHeight="1" x14ac:dyDescent="0.2">
      <c r="B49" s="34"/>
      <c r="C49" s="94"/>
      <c r="D49" s="94"/>
      <c r="E49" s="94"/>
      <c r="F49" s="94"/>
      <c r="H49" s="9"/>
      <c r="I49" s="95"/>
      <c r="J49" s="95"/>
      <c r="K49" s="95"/>
      <c r="L49" s="95"/>
      <c r="M49" s="95"/>
      <c r="N49" s="95"/>
      <c r="O49" s="95"/>
      <c r="P49" s="96"/>
      <c r="W49" s="10" t="b">
        <v>0</v>
      </c>
      <c r="X49" s="10" t="b">
        <v>0</v>
      </c>
    </row>
    <row r="50" spans="2:24" ht="16.5" customHeight="1" x14ac:dyDescent="0.2">
      <c r="B50" s="34"/>
      <c r="C50" s="94"/>
      <c r="D50" s="94"/>
      <c r="E50" s="94"/>
      <c r="F50" s="94"/>
      <c r="G50" s="51" t="str">
        <f>IF(W48=0,"",IF(W48=1,"次の項目へ↓","理由の選択→"))</f>
        <v/>
      </c>
      <c r="H50" s="9"/>
      <c r="I50" s="95"/>
      <c r="J50" s="95"/>
      <c r="K50" s="95"/>
      <c r="L50" s="95"/>
      <c r="M50" s="95"/>
      <c r="N50" s="95"/>
      <c r="O50" s="95"/>
      <c r="P50" s="96"/>
      <c r="W50" s="10" t="b">
        <v>0</v>
      </c>
      <c r="X50" s="10" t="b">
        <v>0</v>
      </c>
    </row>
    <row r="51" spans="2:24" ht="16.5" customHeight="1" x14ac:dyDescent="0.2">
      <c r="B51" s="34"/>
      <c r="C51" s="94"/>
      <c r="D51" s="94"/>
      <c r="E51" s="94"/>
      <c r="F51" s="94"/>
      <c r="G51" s="8"/>
      <c r="H51" s="9"/>
      <c r="I51" s="95"/>
      <c r="J51" s="95"/>
      <c r="K51" s="95"/>
      <c r="L51" s="95"/>
      <c r="M51" s="95"/>
      <c r="N51" s="95"/>
      <c r="O51" s="95"/>
      <c r="P51" s="96"/>
      <c r="W51" s="10" t="b">
        <v>0</v>
      </c>
      <c r="X51" s="10" t="b">
        <v>0</v>
      </c>
    </row>
    <row r="52" spans="2:24" ht="16.5" customHeight="1" x14ac:dyDescent="0.2">
      <c r="B52" s="34"/>
      <c r="C52" s="7"/>
      <c r="D52" s="8"/>
      <c r="E52" s="8"/>
      <c r="F52" s="8"/>
      <c r="G52" s="8"/>
      <c r="H52" s="9"/>
      <c r="I52" s="95"/>
      <c r="J52" s="95"/>
      <c r="K52" s="95"/>
      <c r="L52" s="95"/>
      <c r="M52" s="95"/>
      <c r="N52" s="95"/>
      <c r="O52" s="95"/>
      <c r="P52" s="96"/>
      <c r="X52" s="10" t="b">
        <v>0</v>
      </c>
    </row>
    <row r="53" spans="2:24" ht="16.5" customHeight="1" x14ac:dyDescent="0.2">
      <c r="B53" s="34"/>
      <c r="C53" s="7"/>
      <c r="D53" s="7"/>
      <c r="E53" s="7"/>
      <c r="F53" s="7"/>
      <c r="G53" s="7"/>
      <c r="H53" s="7"/>
      <c r="I53" s="7"/>
      <c r="J53" s="7"/>
      <c r="K53" s="7"/>
      <c r="L53" s="7"/>
      <c r="M53" s="7"/>
      <c r="N53" s="7"/>
      <c r="O53" s="7"/>
      <c r="P53" s="36"/>
    </row>
    <row r="54" spans="2:24" ht="16.5" customHeight="1" x14ac:dyDescent="0.2">
      <c r="B54" s="41"/>
      <c r="C54" s="7" t="s">
        <v>60</v>
      </c>
      <c r="D54" s="7"/>
      <c r="E54" s="7"/>
      <c r="F54" s="7"/>
      <c r="G54" s="7"/>
      <c r="H54" s="7"/>
      <c r="I54" s="7"/>
      <c r="J54" s="7"/>
      <c r="K54" s="7"/>
      <c r="L54" s="7"/>
      <c r="M54" s="7"/>
      <c r="N54" s="7"/>
      <c r="O54" s="7"/>
      <c r="P54" s="36"/>
    </row>
    <row r="55" spans="2:24" ht="16.5" customHeight="1" x14ac:dyDescent="0.2">
      <c r="B55" s="31"/>
      <c r="C55" s="9" t="s">
        <v>35</v>
      </c>
      <c r="D55" s="32"/>
      <c r="E55" s="32"/>
      <c r="F55" s="32"/>
      <c r="G55" s="32"/>
      <c r="H55" s="32"/>
      <c r="I55" s="48" t="s">
        <v>36</v>
      </c>
      <c r="J55" s="49"/>
      <c r="K55" s="49"/>
      <c r="L55" s="49"/>
      <c r="M55" s="49"/>
      <c r="N55" s="49"/>
      <c r="O55" s="49"/>
      <c r="P55" s="50"/>
      <c r="W55" s="10">
        <f>IF(COUNTIF(W56:W58,"TRUE")=0,0,IF(W56=TRUE,1,IF(W57=TRUE,2,3)))</f>
        <v>0</v>
      </c>
    </row>
    <row r="56" spans="2:24" ht="16.5" customHeight="1" x14ac:dyDescent="0.2">
      <c r="B56" s="34"/>
      <c r="C56" s="94"/>
      <c r="D56" s="94"/>
      <c r="E56" s="94"/>
      <c r="F56" s="94"/>
      <c r="H56" s="9"/>
      <c r="I56" s="95"/>
      <c r="J56" s="95"/>
      <c r="K56" s="95"/>
      <c r="L56" s="95"/>
      <c r="M56" s="95"/>
      <c r="N56" s="95"/>
      <c r="O56" s="95"/>
      <c r="P56" s="96"/>
      <c r="W56" s="10" t="b">
        <v>0</v>
      </c>
      <c r="X56" s="10" t="b">
        <v>0</v>
      </c>
    </row>
    <row r="57" spans="2:24" ht="16.5" customHeight="1" x14ac:dyDescent="0.2">
      <c r="B57" s="34"/>
      <c r="C57" s="94"/>
      <c r="D57" s="94"/>
      <c r="E57" s="94"/>
      <c r="F57" s="94"/>
      <c r="G57" s="51" t="str">
        <f>IF(W55=0,"",IF(W55=2,"理由の選択→","次の項目へ↓"))</f>
        <v/>
      </c>
      <c r="H57" s="9"/>
      <c r="I57" s="95"/>
      <c r="J57" s="95"/>
      <c r="K57" s="95"/>
      <c r="L57" s="95"/>
      <c r="M57" s="95"/>
      <c r="N57" s="95"/>
      <c r="O57" s="95"/>
      <c r="P57" s="96"/>
      <c r="W57" s="10" t="b">
        <v>0</v>
      </c>
      <c r="X57" s="10" t="b">
        <v>0</v>
      </c>
    </row>
    <row r="58" spans="2:24" ht="16.5" customHeight="1" x14ac:dyDescent="0.2">
      <c r="B58" s="34"/>
      <c r="C58" s="94"/>
      <c r="D58" s="94"/>
      <c r="E58" s="94"/>
      <c r="F58" s="94"/>
      <c r="G58" s="8"/>
      <c r="H58" s="9"/>
      <c r="I58" s="95"/>
      <c r="J58" s="95"/>
      <c r="K58" s="95"/>
      <c r="L58" s="95"/>
      <c r="M58" s="95"/>
      <c r="N58" s="95"/>
      <c r="O58" s="95"/>
      <c r="P58" s="96"/>
      <c r="X58" s="10" t="b">
        <v>0</v>
      </c>
    </row>
    <row r="59" spans="2:24" ht="16.5" customHeight="1" x14ac:dyDescent="0.2">
      <c r="B59" s="34"/>
      <c r="C59" s="74"/>
      <c r="D59" s="74"/>
      <c r="E59" s="74"/>
      <c r="F59" s="74"/>
      <c r="G59" s="72"/>
      <c r="H59" s="9"/>
      <c r="I59" s="95"/>
      <c r="J59" s="95"/>
      <c r="K59" s="95"/>
      <c r="L59" s="95"/>
      <c r="M59" s="95"/>
      <c r="N59" s="95"/>
      <c r="O59" s="95"/>
      <c r="P59" s="96"/>
      <c r="X59" s="10" t="b">
        <v>0</v>
      </c>
    </row>
    <row r="60" spans="2:24" ht="16.5" customHeight="1" x14ac:dyDescent="0.2">
      <c r="B60" s="34"/>
      <c r="C60" s="74"/>
      <c r="D60" s="72"/>
      <c r="E60" s="72"/>
      <c r="F60" s="72"/>
      <c r="G60" s="72"/>
      <c r="H60" s="9"/>
      <c r="I60" s="95"/>
      <c r="J60" s="95"/>
      <c r="K60" s="95"/>
      <c r="L60" s="95"/>
      <c r="M60" s="95"/>
      <c r="N60" s="95"/>
      <c r="O60" s="95"/>
      <c r="P60" s="96"/>
      <c r="X60" s="10" t="b">
        <v>0</v>
      </c>
    </row>
    <row r="61" spans="2:24" ht="16.5" customHeight="1" x14ac:dyDescent="0.2">
      <c r="B61" s="34"/>
      <c r="C61" s="7"/>
      <c r="D61" s="7"/>
      <c r="E61" s="7"/>
      <c r="F61" s="7"/>
      <c r="G61" s="7"/>
      <c r="H61" s="7"/>
      <c r="I61" s="7"/>
      <c r="J61" s="7"/>
      <c r="K61" s="7"/>
      <c r="L61" s="7"/>
      <c r="M61" s="7"/>
      <c r="N61" s="7"/>
      <c r="O61" s="7"/>
      <c r="P61" s="36"/>
    </row>
    <row r="62" spans="2:24" ht="33" customHeight="1" x14ac:dyDescent="0.2">
      <c r="B62" s="42"/>
      <c r="C62" s="100" t="s">
        <v>38</v>
      </c>
      <c r="D62" s="94"/>
      <c r="E62" s="94"/>
      <c r="F62" s="94"/>
      <c r="G62" s="94"/>
      <c r="H62" s="94"/>
      <c r="I62" s="94"/>
      <c r="J62" s="94"/>
      <c r="K62" s="94"/>
      <c r="L62" s="94"/>
      <c r="M62" s="94"/>
      <c r="N62" s="94"/>
      <c r="O62" s="94"/>
      <c r="P62" s="105"/>
    </row>
    <row r="63" spans="2:24" ht="19" customHeight="1" x14ac:dyDescent="0.2">
      <c r="B63" s="42"/>
      <c r="C63" s="9" t="s">
        <v>35</v>
      </c>
      <c r="D63" s="32"/>
      <c r="E63" s="32"/>
      <c r="F63" s="32"/>
      <c r="G63" s="32"/>
      <c r="H63" s="32"/>
      <c r="I63" s="48" t="s">
        <v>39</v>
      </c>
      <c r="J63" s="52"/>
      <c r="K63" s="52"/>
      <c r="L63" s="52"/>
      <c r="M63" s="52"/>
      <c r="N63" s="52"/>
      <c r="O63" s="52"/>
      <c r="P63" s="50"/>
      <c r="W63" s="10">
        <f>IF(COUNTIF(W64:W65,"TRUE")=0,0,IF(W64=TRUE,1,IF(W65=TRUE,2,3)))</f>
        <v>0</v>
      </c>
    </row>
    <row r="64" spans="2:24" ht="19" customHeight="1" x14ac:dyDescent="0.2">
      <c r="B64" s="42"/>
      <c r="C64" s="94"/>
      <c r="D64" s="94"/>
      <c r="E64" s="94"/>
      <c r="F64" s="94"/>
      <c r="H64" s="32"/>
      <c r="I64" s="97"/>
      <c r="J64" s="98"/>
      <c r="K64" s="98"/>
      <c r="L64" s="98"/>
      <c r="M64" s="98"/>
      <c r="N64" s="98"/>
      <c r="O64" s="99"/>
      <c r="P64" s="50"/>
      <c r="W64" s="10" t="b">
        <v>0</v>
      </c>
      <c r="X64" s="10" t="str">
        <f>IF(COUNTA(I64)=1,I64,"")</f>
        <v/>
      </c>
    </row>
    <row r="65" spans="2:25" ht="19" customHeight="1" x14ac:dyDescent="0.2">
      <c r="B65" s="42"/>
      <c r="C65" s="94"/>
      <c r="D65" s="94"/>
      <c r="E65" s="94"/>
      <c r="F65" s="94"/>
      <c r="G65" s="51" t="str">
        <f>IF(W63=0,"",IF(W63=2,"書類名を記入→","次の項目へ↓"))</f>
        <v/>
      </c>
      <c r="H65" s="32"/>
      <c r="I65" s="97"/>
      <c r="J65" s="98"/>
      <c r="K65" s="98"/>
      <c r="L65" s="98"/>
      <c r="M65" s="98"/>
      <c r="N65" s="98"/>
      <c r="O65" s="99"/>
      <c r="P65" s="50"/>
      <c r="W65" s="10" t="b">
        <v>0</v>
      </c>
      <c r="X65" s="83" t="str">
        <f t="shared" ref="X65:X66" si="1">IF(COUNTA(I65)=1,I65,"")</f>
        <v/>
      </c>
    </row>
    <row r="66" spans="2:25" ht="19" customHeight="1" x14ac:dyDescent="0.2">
      <c r="B66" s="42"/>
      <c r="C66" s="7"/>
      <c r="D66" s="7"/>
      <c r="E66" s="7"/>
      <c r="F66" s="7"/>
      <c r="G66" s="32"/>
      <c r="H66" s="32"/>
      <c r="I66" s="97"/>
      <c r="J66" s="98"/>
      <c r="K66" s="98"/>
      <c r="L66" s="98"/>
      <c r="M66" s="98"/>
      <c r="N66" s="98"/>
      <c r="O66" s="99"/>
      <c r="P66" s="50"/>
      <c r="X66" s="83" t="str">
        <f t="shared" si="1"/>
        <v/>
      </c>
    </row>
    <row r="67" spans="2:25" ht="16.5" customHeight="1" x14ac:dyDescent="0.2">
      <c r="B67" s="34"/>
      <c r="C67" s="106" t="s">
        <v>56</v>
      </c>
      <c r="D67" s="106"/>
      <c r="E67" s="106"/>
      <c r="F67" s="106"/>
      <c r="G67" s="106"/>
      <c r="H67" s="106"/>
      <c r="I67" s="106"/>
      <c r="J67" s="106"/>
      <c r="K67" s="106"/>
      <c r="L67" s="106"/>
      <c r="M67" s="106"/>
      <c r="N67" s="106"/>
      <c r="O67" s="106"/>
      <c r="P67" s="107"/>
    </row>
    <row r="68" spans="2:25" ht="16.5" customHeight="1" x14ac:dyDescent="0.2">
      <c r="B68" s="34"/>
      <c r="C68" s="7"/>
      <c r="D68" s="7"/>
      <c r="E68" s="7"/>
      <c r="F68" s="7"/>
      <c r="G68" s="7"/>
      <c r="H68" s="7"/>
      <c r="I68" s="7"/>
      <c r="J68" s="7"/>
      <c r="K68" s="7"/>
      <c r="L68" s="7"/>
      <c r="M68" s="7"/>
      <c r="N68" s="7"/>
      <c r="O68" s="7"/>
      <c r="P68" s="36"/>
    </row>
    <row r="69" spans="2:25" ht="16.5" customHeight="1" x14ac:dyDescent="0.2">
      <c r="B69" s="41"/>
      <c r="C69" s="53" t="s">
        <v>43</v>
      </c>
      <c r="D69" s="53"/>
      <c r="E69" s="53"/>
      <c r="F69" s="53"/>
      <c r="G69" s="53"/>
      <c r="H69" s="53"/>
      <c r="I69" s="53"/>
      <c r="J69" s="53"/>
      <c r="K69" s="53"/>
      <c r="L69" s="53"/>
      <c r="M69" s="53"/>
      <c r="N69" s="53"/>
      <c r="O69" s="53"/>
      <c r="P69" s="56"/>
    </row>
    <row r="70" spans="2:25" ht="16.5" customHeight="1" x14ac:dyDescent="0.2">
      <c r="B70" s="34"/>
      <c r="C70" s="9" t="s">
        <v>35</v>
      </c>
      <c r="D70" s="53"/>
      <c r="E70" s="53"/>
      <c r="F70" s="53"/>
      <c r="G70" s="53"/>
      <c r="H70" s="53"/>
      <c r="I70" s="54" t="s">
        <v>36</v>
      </c>
      <c r="J70" s="49"/>
      <c r="K70" s="49"/>
      <c r="L70" s="49"/>
      <c r="M70" s="49"/>
      <c r="N70" s="49"/>
      <c r="O70" s="49"/>
      <c r="P70" s="55"/>
      <c r="W70" s="10">
        <f>IF(COUNTIF(W71:W72,TRUE)=0,0,IF(W71=TRUE,1,IF(W72=TRUE,2,3)))</f>
        <v>0</v>
      </c>
    </row>
    <row r="71" spans="2:25" ht="16.5" customHeight="1" x14ac:dyDescent="0.2">
      <c r="B71" s="34"/>
      <c r="C71" s="94"/>
      <c r="D71" s="94"/>
      <c r="E71" s="94"/>
      <c r="F71" s="94"/>
      <c r="G71" s="51"/>
      <c r="H71" s="53"/>
      <c r="I71" s="95"/>
      <c r="J71" s="95"/>
      <c r="K71" s="95"/>
      <c r="L71" s="95"/>
      <c r="M71" s="95"/>
      <c r="N71" s="95"/>
      <c r="O71" s="95"/>
      <c r="P71" s="96"/>
      <c r="W71" s="10" t="b">
        <v>0</v>
      </c>
      <c r="X71" s="10" t="b">
        <v>0</v>
      </c>
      <c r="Y71" s="51"/>
    </row>
    <row r="72" spans="2:25" ht="16.5" customHeight="1" x14ac:dyDescent="0.2">
      <c r="B72" s="34"/>
      <c r="C72" s="94"/>
      <c r="D72" s="94"/>
      <c r="E72" s="94"/>
      <c r="F72" s="94"/>
      <c r="G72" s="51" t="str">
        <f>IF(W70=0,"",IF(W70=2,"理由の選択→","次の項目へ↓"))</f>
        <v/>
      </c>
      <c r="H72" s="53"/>
      <c r="I72" s="95"/>
      <c r="J72" s="95"/>
      <c r="K72" s="95"/>
      <c r="L72" s="95"/>
      <c r="M72" s="95"/>
      <c r="N72" s="95"/>
      <c r="O72" s="95"/>
      <c r="P72" s="96"/>
      <c r="W72" s="10" t="b">
        <v>0</v>
      </c>
      <c r="X72" s="10" t="b">
        <v>0</v>
      </c>
    </row>
    <row r="73" spans="2:25" ht="16.5" customHeight="1" x14ac:dyDescent="0.2">
      <c r="B73" s="34"/>
      <c r="C73" s="57"/>
      <c r="D73" s="57"/>
      <c r="E73" s="57"/>
      <c r="F73" s="57"/>
      <c r="G73" s="53"/>
      <c r="H73" s="53"/>
      <c r="I73" s="95"/>
      <c r="J73" s="95"/>
      <c r="K73" s="95"/>
      <c r="L73" s="95"/>
      <c r="M73" s="95"/>
      <c r="N73" s="95"/>
      <c r="O73" s="95"/>
      <c r="P73" s="96"/>
      <c r="X73" s="10" t="b">
        <v>0</v>
      </c>
    </row>
    <row r="74" spans="2:25" ht="16.5" customHeight="1" x14ac:dyDescent="0.2">
      <c r="B74" s="34"/>
      <c r="C74" s="57"/>
      <c r="D74" s="57"/>
      <c r="E74" s="57"/>
      <c r="F74" s="57"/>
      <c r="G74" s="53"/>
      <c r="H74" s="53"/>
      <c r="I74" s="95"/>
      <c r="J74" s="95"/>
      <c r="K74" s="95"/>
      <c r="L74" s="95"/>
      <c r="M74" s="95"/>
      <c r="N74" s="95"/>
      <c r="O74" s="95"/>
      <c r="P74" s="96"/>
      <c r="X74" s="10" t="b">
        <v>0</v>
      </c>
    </row>
    <row r="75" spans="2:25" ht="16.5" customHeight="1" x14ac:dyDescent="0.2">
      <c r="B75" s="34"/>
      <c r="C75" s="53"/>
      <c r="D75" s="53"/>
      <c r="E75" s="53"/>
      <c r="F75" s="53"/>
      <c r="G75" s="53"/>
      <c r="H75" s="53"/>
      <c r="P75" s="59"/>
    </row>
    <row r="76" spans="2:25" ht="33" customHeight="1" x14ac:dyDescent="0.2">
      <c r="B76" s="34"/>
      <c r="C76" s="100" t="s">
        <v>55</v>
      </c>
      <c r="D76" s="100"/>
      <c r="E76" s="100"/>
      <c r="F76" s="100"/>
      <c r="G76" s="100"/>
      <c r="H76" s="100"/>
      <c r="I76" s="100"/>
      <c r="J76" s="100"/>
      <c r="K76" s="100"/>
      <c r="L76" s="100"/>
      <c r="M76" s="100"/>
      <c r="N76" s="100"/>
      <c r="O76" s="100"/>
      <c r="P76" s="101"/>
    </row>
    <row r="77" spans="2:25" ht="16.5" customHeight="1" x14ac:dyDescent="0.2">
      <c r="B77" s="34"/>
      <c r="C77" s="9" t="s">
        <v>35</v>
      </c>
      <c r="D77" s="70"/>
      <c r="E77" s="70"/>
      <c r="F77" s="70"/>
      <c r="G77" s="70"/>
      <c r="H77" s="70"/>
      <c r="I77" s="68" t="s">
        <v>36</v>
      </c>
      <c r="J77" s="49"/>
      <c r="K77" s="49"/>
      <c r="L77" s="49"/>
      <c r="M77" s="49"/>
      <c r="N77" s="49"/>
      <c r="O77" s="49"/>
      <c r="P77" s="69"/>
      <c r="W77" s="10">
        <f>IF(COUNTIF(W78:W80,TRUE)=0,0,IF(W78=TRUE,1,IF(W79=TRUE,2,3)))</f>
        <v>0</v>
      </c>
    </row>
    <row r="78" spans="2:25" ht="16.5" customHeight="1" x14ac:dyDescent="0.2">
      <c r="B78" s="34"/>
      <c r="C78" s="94"/>
      <c r="D78" s="94"/>
      <c r="E78" s="94"/>
      <c r="F78" s="94"/>
      <c r="G78" s="51"/>
      <c r="H78" s="70"/>
      <c r="I78" s="95"/>
      <c r="J78" s="95"/>
      <c r="K78" s="95"/>
      <c r="L78" s="95"/>
      <c r="M78" s="95"/>
      <c r="N78" s="95"/>
      <c r="O78" s="95"/>
      <c r="P78" s="96"/>
      <c r="W78" s="10" t="b">
        <v>0</v>
      </c>
      <c r="X78" s="10" t="b">
        <v>0</v>
      </c>
    </row>
    <row r="79" spans="2:25" ht="16.5" customHeight="1" x14ac:dyDescent="0.2">
      <c r="B79" s="34"/>
      <c r="C79" s="94"/>
      <c r="D79" s="94"/>
      <c r="E79" s="94"/>
      <c r="F79" s="94"/>
      <c r="G79" s="51" t="str">
        <f>IF(W77=0,"",IF(W77=2,"理由の選択→","次の項目へ↓"))</f>
        <v/>
      </c>
      <c r="H79" s="70"/>
      <c r="I79" s="95"/>
      <c r="J79" s="95"/>
      <c r="K79" s="95"/>
      <c r="L79" s="95"/>
      <c r="M79" s="95"/>
      <c r="N79" s="95"/>
      <c r="O79" s="95"/>
      <c r="P79" s="96"/>
      <c r="W79" s="10" t="b">
        <v>0</v>
      </c>
      <c r="X79" s="10" t="b">
        <v>0</v>
      </c>
    </row>
    <row r="80" spans="2:25" ht="16.5" customHeight="1" x14ac:dyDescent="0.2">
      <c r="B80" s="34"/>
      <c r="C80" s="94"/>
      <c r="D80" s="94"/>
      <c r="E80" s="94"/>
      <c r="F80" s="94"/>
      <c r="G80" s="70"/>
      <c r="H80" s="70"/>
      <c r="I80" s="95"/>
      <c r="J80" s="95"/>
      <c r="K80" s="95"/>
      <c r="L80" s="95"/>
      <c r="M80" s="95"/>
      <c r="N80" s="95"/>
      <c r="O80" s="95"/>
      <c r="P80" s="96"/>
      <c r="X80" s="10" t="b">
        <v>0</v>
      </c>
    </row>
    <row r="81" spans="2:25" s="93" customFormat="1" ht="16.5" customHeight="1" x14ac:dyDescent="0.2">
      <c r="B81" s="34"/>
      <c r="C81" s="92"/>
      <c r="D81" s="92"/>
      <c r="E81" s="92"/>
      <c r="F81" s="92"/>
      <c r="G81" s="92"/>
      <c r="H81" s="92"/>
      <c r="I81" s="95"/>
      <c r="J81" s="95"/>
      <c r="K81" s="95"/>
      <c r="L81" s="95"/>
      <c r="M81" s="95"/>
      <c r="N81" s="95"/>
      <c r="O81" s="95"/>
      <c r="P81" s="96"/>
      <c r="X81" s="93" t="b">
        <v>0</v>
      </c>
    </row>
    <row r="82" spans="2:25" ht="16.5" customHeight="1" x14ac:dyDescent="0.2">
      <c r="B82" s="34"/>
      <c r="C82" s="70"/>
      <c r="D82" s="70"/>
      <c r="E82" s="70"/>
      <c r="F82" s="70"/>
      <c r="G82" s="70"/>
      <c r="H82" s="70"/>
      <c r="P82" s="59"/>
    </row>
    <row r="83" spans="2:25" ht="17" customHeight="1" x14ac:dyDescent="0.2">
      <c r="B83" s="42"/>
      <c r="C83" s="100" t="s">
        <v>47</v>
      </c>
      <c r="D83" s="100"/>
      <c r="E83" s="100"/>
      <c r="F83" s="100"/>
      <c r="G83" s="100"/>
      <c r="H83" s="100"/>
      <c r="I83" s="100"/>
      <c r="J83" s="100"/>
      <c r="K83" s="100"/>
      <c r="L83" s="100"/>
      <c r="M83" s="100"/>
      <c r="N83" s="100"/>
      <c r="O83" s="100"/>
      <c r="P83" s="101"/>
    </row>
    <row r="84" spans="2:25" ht="16.5" customHeight="1" x14ac:dyDescent="0.2">
      <c r="B84" s="34"/>
      <c r="C84" s="9" t="s">
        <v>35</v>
      </c>
      <c r="D84" s="7"/>
      <c r="E84" s="7"/>
      <c r="F84" s="7"/>
      <c r="G84" s="7"/>
      <c r="H84" s="7"/>
      <c r="P84" s="59"/>
      <c r="W84" s="10">
        <f>IF(COUNTIF(W85:W86,TRUE)=0,0,IF(W85=TRUE,1,IF(W86=TRUE,2,3)))</f>
        <v>0</v>
      </c>
    </row>
    <row r="85" spans="2:25" ht="16.5" customHeight="1" x14ac:dyDescent="0.2">
      <c r="B85" s="34"/>
      <c r="C85" s="94"/>
      <c r="D85" s="94"/>
      <c r="E85" s="94"/>
      <c r="F85" s="94"/>
      <c r="H85" s="7"/>
      <c r="P85" s="59"/>
      <c r="W85" s="10" t="b">
        <v>0</v>
      </c>
      <c r="Y85" s="51"/>
    </row>
    <row r="86" spans="2:25" ht="16.5" customHeight="1" x14ac:dyDescent="0.2">
      <c r="B86" s="34"/>
      <c r="C86" s="94"/>
      <c r="D86" s="94"/>
      <c r="E86" s="94"/>
      <c r="F86" s="94"/>
      <c r="G86" s="51" t="str">
        <f>IF(W84=0,"","次の項目へ↓")</f>
        <v/>
      </c>
      <c r="H86" s="7"/>
      <c r="P86" s="59"/>
      <c r="W86" s="10" t="b">
        <v>0</v>
      </c>
    </row>
    <row r="87" spans="2:25" ht="16.5" customHeight="1" x14ac:dyDescent="0.2">
      <c r="B87" s="61"/>
      <c r="C87" s="62"/>
      <c r="D87" s="62"/>
      <c r="E87" s="62"/>
      <c r="F87" s="62"/>
      <c r="G87" s="62"/>
      <c r="H87" s="62"/>
      <c r="I87" s="62"/>
      <c r="J87" s="62"/>
      <c r="K87" s="62"/>
      <c r="L87" s="62"/>
      <c r="M87" s="62"/>
      <c r="N87" s="62"/>
      <c r="O87" s="62"/>
      <c r="P87" s="63"/>
    </row>
    <row r="88" spans="2:25" ht="33" customHeight="1" x14ac:dyDescent="0.2">
      <c r="B88" s="28"/>
      <c r="C88" s="102" t="s">
        <v>48</v>
      </c>
      <c r="D88" s="103"/>
      <c r="E88" s="103"/>
      <c r="F88" s="103"/>
      <c r="G88" s="103"/>
      <c r="H88" s="103"/>
      <c r="I88" s="103"/>
      <c r="J88" s="103"/>
      <c r="K88" s="103"/>
      <c r="L88" s="103"/>
      <c r="M88" s="103"/>
      <c r="N88" s="103"/>
      <c r="O88" s="103"/>
      <c r="P88" s="104"/>
    </row>
    <row r="89" spans="2:25" ht="16.5" customHeight="1" x14ac:dyDescent="0.2">
      <c r="B89" s="31"/>
      <c r="C89" s="9" t="s">
        <v>40</v>
      </c>
      <c r="D89" s="32"/>
      <c r="E89" s="32"/>
      <c r="F89" s="32"/>
      <c r="G89" s="32"/>
      <c r="H89" s="32"/>
      <c r="I89" s="75" t="s">
        <v>61</v>
      </c>
      <c r="J89" s="49"/>
      <c r="K89" s="49"/>
      <c r="L89" s="49"/>
      <c r="M89" s="49"/>
      <c r="N89" s="49"/>
      <c r="O89" s="49"/>
      <c r="P89" s="76"/>
      <c r="W89" s="10">
        <f>IF(COUNTIF(W90:W91,TRUE)=0,0,IF(W90=TRUE,1,IF(W91=TRUE,2,3)))</f>
        <v>0</v>
      </c>
    </row>
    <row r="90" spans="2:25" ht="16.5" customHeight="1" x14ac:dyDescent="0.2">
      <c r="B90" s="34"/>
      <c r="C90" s="94"/>
      <c r="D90" s="94"/>
      <c r="E90" s="94"/>
      <c r="F90" s="94"/>
      <c r="H90" s="9"/>
      <c r="I90" s="95"/>
      <c r="J90" s="95"/>
      <c r="K90" s="95"/>
      <c r="L90" s="95"/>
      <c r="M90" s="95"/>
      <c r="N90" s="95"/>
      <c r="O90" s="95"/>
      <c r="P90" s="96"/>
      <c r="W90" s="10" t="b">
        <v>0</v>
      </c>
      <c r="X90" s="10" t="b">
        <v>0</v>
      </c>
    </row>
    <row r="91" spans="2:25" ht="16.5" customHeight="1" x14ac:dyDescent="0.2">
      <c r="B91" s="34"/>
      <c r="C91" s="94"/>
      <c r="D91" s="94"/>
      <c r="E91" s="94"/>
      <c r="F91" s="94"/>
      <c r="G91" s="51" t="str">
        <f>IF(W89=0,"",IF(W89=2,"理由の選択→","次の項目へ↓"))</f>
        <v/>
      </c>
      <c r="H91" s="9"/>
      <c r="I91" s="95"/>
      <c r="J91" s="95"/>
      <c r="K91" s="95"/>
      <c r="L91" s="95"/>
      <c r="M91" s="95"/>
      <c r="N91" s="95"/>
      <c r="O91" s="95"/>
      <c r="P91" s="96"/>
      <c r="W91" s="10" t="b">
        <v>0</v>
      </c>
      <c r="X91" s="10" t="b">
        <v>0</v>
      </c>
    </row>
    <row r="92" spans="2:25" ht="16.5" customHeight="1" x14ac:dyDescent="0.2">
      <c r="B92" s="34"/>
      <c r="C92" s="43"/>
      <c r="D92" s="43"/>
      <c r="E92" s="43"/>
      <c r="F92" s="43"/>
      <c r="G92" s="43"/>
      <c r="H92" s="43"/>
      <c r="I92" s="43"/>
      <c r="J92" s="43"/>
      <c r="K92" s="43"/>
      <c r="L92" s="43"/>
      <c r="M92" s="43"/>
      <c r="N92" s="43"/>
      <c r="O92" s="43"/>
      <c r="P92" s="44"/>
    </row>
    <row r="93" spans="2:25" ht="33" customHeight="1" x14ac:dyDescent="0.2">
      <c r="B93" s="42"/>
      <c r="C93" s="100" t="s">
        <v>49</v>
      </c>
      <c r="D93" s="94"/>
      <c r="E93" s="94"/>
      <c r="F93" s="94"/>
      <c r="G93" s="94"/>
      <c r="H93" s="94"/>
      <c r="I93" s="94"/>
      <c r="J93" s="94"/>
      <c r="K93" s="94"/>
      <c r="L93" s="94"/>
      <c r="M93" s="94"/>
      <c r="N93" s="94"/>
      <c r="O93" s="94"/>
      <c r="P93" s="105"/>
    </row>
    <row r="94" spans="2:25" ht="16.5" customHeight="1" x14ac:dyDescent="0.2">
      <c r="B94" s="31"/>
      <c r="C94" s="9" t="s">
        <v>41</v>
      </c>
      <c r="D94" s="32"/>
      <c r="E94" s="32"/>
      <c r="F94" s="32"/>
      <c r="G94" s="32"/>
      <c r="H94" s="32"/>
      <c r="I94" s="68" t="s">
        <v>36</v>
      </c>
      <c r="J94" s="49"/>
      <c r="K94" s="49"/>
      <c r="L94" s="49" t="s">
        <v>37</v>
      </c>
      <c r="M94" s="49"/>
      <c r="N94" s="49"/>
      <c r="O94" s="49"/>
      <c r="P94" s="69"/>
      <c r="W94" s="10">
        <f>IF(COUNTIF(W95:W96,TRUE)=0,0,IF(W95=TRUE,1,IF(W96=TRUE,2,3)))</f>
        <v>0</v>
      </c>
    </row>
    <row r="95" spans="2:25" ht="16.5" customHeight="1" x14ac:dyDescent="0.2">
      <c r="B95" s="34"/>
      <c r="C95" s="94"/>
      <c r="D95" s="94"/>
      <c r="E95" s="94"/>
      <c r="F95" s="94"/>
      <c r="I95" s="95"/>
      <c r="J95" s="95"/>
      <c r="K95" s="95"/>
      <c r="L95" s="95"/>
      <c r="M95" s="95"/>
      <c r="N95" s="95"/>
      <c r="O95" s="95"/>
      <c r="P95" s="96"/>
      <c r="W95" s="10" t="b">
        <v>0</v>
      </c>
      <c r="X95" s="10" t="b">
        <v>0</v>
      </c>
    </row>
    <row r="96" spans="2:25" ht="16.5" customHeight="1" x14ac:dyDescent="0.2">
      <c r="B96" s="34"/>
      <c r="C96" s="94"/>
      <c r="D96" s="94"/>
      <c r="E96" s="94"/>
      <c r="F96" s="94"/>
      <c r="G96" s="51" t="str">
        <f>IF(W94=0,"",IF(W94=2,"理由の選択→"," 次の項目へ↓"))</f>
        <v/>
      </c>
      <c r="H96" s="73"/>
      <c r="I96" s="95"/>
      <c r="J96" s="95"/>
      <c r="K96" s="95"/>
      <c r="L96" s="95"/>
      <c r="M96" s="95"/>
      <c r="N96" s="95"/>
      <c r="O96" s="95"/>
      <c r="P96" s="96"/>
      <c r="W96" s="10" t="b">
        <v>0</v>
      </c>
      <c r="X96" s="10" t="b">
        <v>0</v>
      </c>
    </row>
    <row r="97" spans="2:24" ht="16.5" customHeight="1" x14ac:dyDescent="0.2">
      <c r="B97" s="34"/>
      <c r="C97" s="43"/>
      <c r="D97" s="43"/>
      <c r="E97" s="43"/>
      <c r="F97" s="43"/>
      <c r="G97" s="43"/>
      <c r="H97" s="43"/>
      <c r="I97" s="95"/>
      <c r="J97" s="95"/>
      <c r="K97" s="95"/>
      <c r="L97" s="95"/>
      <c r="M97" s="95"/>
      <c r="N97" s="95"/>
      <c r="O97" s="95"/>
      <c r="P97" s="96"/>
      <c r="X97" s="10" t="b">
        <v>0</v>
      </c>
    </row>
    <row r="98" spans="2:24" ht="16.5" customHeight="1" x14ac:dyDescent="0.2">
      <c r="B98" s="34"/>
      <c r="C98" s="70"/>
      <c r="D98" s="70"/>
      <c r="E98" s="70"/>
      <c r="F98" s="70"/>
      <c r="G98" s="70"/>
      <c r="H98" s="70"/>
      <c r="I98" s="95"/>
      <c r="J98" s="95"/>
      <c r="K98" s="95"/>
      <c r="L98" s="95"/>
      <c r="M98" s="95"/>
      <c r="N98" s="95"/>
      <c r="O98" s="95"/>
      <c r="P98" s="96"/>
      <c r="X98" s="10" t="b">
        <v>0</v>
      </c>
    </row>
    <row r="99" spans="2:24" ht="16.5" customHeight="1" x14ac:dyDescent="0.2">
      <c r="B99" s="34"/>
      <c r="C99" s="71"/>
      <c r="D99" s="71"/>
      <c r="E99" s="71"/>
      <c r="F99" s="71"/>
      <c r="G99" s="71"/>
      <c r="H99" s="71"/>
      <c r="I99" s="95"/>
      <c r="J99" s="95"/>
      <c r="K99" s="95"/>
      <c r="L99" s="95"/>
      <c r="M99" s="95"/>
      <c r="N99" s="95"/>
      <c r="O99" s="95"/>
      <c r="P99" s="96"/>
      <c r="X99" s="10" t="b">
        <v>0</v>
      </c>
    </row>
    <row r="100" spans="2:24" ht="16.5" customHeight="1" x14ac:dyDescent="0.2">
      <c r="B100" s="34"/>
      <c r="C100" s="71"/>
      <c r="D100" s="71"/>
      <c r="E100" s="71"/>
      <c r="F100" s="71"/>
      <c r="G100" s="71"/>
      <c r="H100" s="71"/>
      <c r="I100" s="95"/>
      <c r="J100" s="95"/>
      <c r="K100" s="95"/>
      <c r="L100" s="95"/>
      <c r="M100" s="95"/>
      <c r="N100" s="95"/>
      <c r="O100" s="95"/>
      <c r="P100" s="96"/>
      <c r="X100" s="10" t="b">
        <v>0</v>
      </c>
    </row>
    <row r="101" spans="2:24" ht="11" customHeight="1" x14ac:dyDescent="0.2">
      <c r="B101" s="45"/>
      <c r="C101" s="46"/>
      <c r="D101" s="46"/>
      <c r="E101" s="46"/>
      <c r="F101" s="46"/>
      <c r="G101" s="46"/>
      <c r="H101" s="46"/>
      <c r="I101" s="46"/>
      <c r="J101" s="46"/>
      <c r="K101" s="46"/>
      <c r="L101" s="46"/>
      <c r="M101" s="46"/>
      <c r="N101" s="46"/>
      <c r="O101" s="46"/>
      <c r="P101" s="47"/>
    </row>
    <row r="102" spans="2:24" x14ac:dyDescent="0.2">
      <c r="B102" s="9"/>
      <c r="C102" s="9"/>
      <c r="D102" s="9"/>
      <c r="E102" s="9"/>
      <c r="F102" s="9"/>
      <c r="G102" s="9"/>
      <c r="H102" s="9"/>
      <c r="I102" s="9"/>
      <c r="J102" s="9"/>
      <c r="K102" s="9"/>
      <c r="L102" s="9"/>
      <c r="M102" s="9"/>
      <c r="N102" s="9"/>
      <c r="O102" s="9"/>
      <c r="P102" s="9"/>
    </row>
    <row r="103" spans="2:24" x14ac:dyDescent="0.2">
      <c r="B103" s="129" t="s">
        <v>33</v>
      </c>
      <c r="C103" s="130"/>
      <c r="D103" s="130"/>
      <c r="E103" s="130"/>
      <c r="F103" s="130"/>
      <c r="G103" s="130"/>
      <c r="H103" s="130"/>
      <c r="I103" s="130"/>
      <c r="J103" s="130"/>
      <c r="K103" s="130"/>
      <c r="L103" s="130"/>
      <c r="M103" s="130"/>
      <c r="N103" s="130"/>
      <c r="O103" s="130"/>
      <c r="P103" s="131"/>
    </row>
    <row r="104" spans="2:24" x14ac:dyDescent="0.2">
      <c r="B104" s="109"/>
      <c r="C104" s="110"/>
      <c r="D104" s="110"/>
      <c r="E104" s="110"/>
      <c r="F104" s="110"/>
      <c r="G104" s="110"/>
      <c r="H104" s="110"/>
      <c r="I104" s="110"/>
      <c r="J104" s="110"/>
      <c r="K104" s="110"/>
      <c r="L104" s="110"/>
      <c r="M104" s="110"/>
      <c r="N104" s="110"/>
      <c r="O104" s="110"/>
      <c r="P104" s="111"/>
    </row>
    <row r="105" spans="2:24" x14ac:dyDescent="0.2">
      <c r="B105" s="132"/>
      <c r="C105" s="133"/>
      <c r="D105" s="133"/>
      <c r="E105" s="133"/>
      <c r="F105" s="133"/>
      <c r="G105" s="133"/>
      <c r="H105" s="133"/>
      <c r="I105" s="133"/>
      <c r="J105" s="133"/>
      <c r="K105" s="133"/>
      <c r="L105" s="133"/>
      <c r="M105" s="133"/>
      <c r="N105" s="133"/>
      <c r="O105" s="133"/>
      <c r="P105" s="134"/>
    </row>
    <row r="106" spans="2:24" x14ac:dyDescent="0.2">
      <c r="B106" s="132"/>
      <c r="C106" s="133"/>
      <c r="D106" s="133"/>
      <c r="E106" s="133"/>
      <c r="F106" s="133"/>
      <c r="G106" s="133"/>
      <c r="H106" s="133"/>
      <c r="I106" s="133"/>
      <c r="J106" s="133"/>
      <c r="K106" s="133"/>
      <c r="L106" s="133"/>
      <c r="M106" s="133"/>
      <c r="N106" s="133"/>
      <c r="O106" s="133"/>
      <c r="P106" s="134"/>
    </row>
    <row r="107" spans="2:24" x14ac:dyDescent="0.2">
      <c r="B107" s="132"/>
      <c r="C107" s="133"/>
      <c r="D107" s="133"/>
      <c r="E107" s="133"/>
      <c r="F107" s="133"/>
      <c r="G107" s="133"/>
      <c r="H107" s="133"/>
      <c r="I107" s="133"/>
      <c r="J107" s="133"/>
      <c r="K107" s="133"/>
      <c r="L107" s="133"/>
      <c r="M107" s="133"/>
      <c r="N107" s="133"/>
      <c r="O107" s="133"/>
      <c r="P107" s="134"/>
    </row>
    <row r="108" spans="2:24" x14ac:dyDescent="0.2">
      <c r="B108" s="132"/>
      <c r="C108" s="133"/>
      <c r="D108" s="133"/>
      <c r="E108" s="133"/>
      <c r="F108" s="133"/>
      <c r="G108" s="133"/>
      <c r="H108" s="133"/>
      <c r="I108" s="133"/>
      <c r="J108" s="133"/>
      <c r="K108" s="133"/>
      <c r="L108" s="133"/>
      <c r="M108" s="133"/>
      <c r="N108" s="133"/>
      <c r="O108" s="133"/>
      <c r="P108" s="134"/>
    </row>
    <row r="109" spans="2:24" x14ac:dyDescent="0.2">
      <c r="B109" s="132"/>
      <c r="C109" s="133"/>
      <c r="D109" s="133"/>
      <c r="E109" s="133"/>
      <c r="F109" s="133"/>
      <c r="G109" s="133"/>
      <c r="H109" s="133"/>
      <c r="I109" s="133"/>
      <c r="J109" s="133"/>
      <c r="K109" s="133"/>
      <c r="L109" s="133"/>
      <c r="M109" s="133"/>
      <c r="N109" s="133"/>
      <c r="O109" s="133"/>
      <c r="P109" s="134"/>
    </row>
    <row r="110" spans="2:24" x14ac:dyDescent="0.2">
      <c r="B110" s="132"/>
      <c r="C110" s="133"/>
      <c r="D110" s="133"/>
      <c r="E110" s="133"/>
      <c r="F110" s="133"/>
      <c r="G110" s="133"/>
      <c r="H110" s="133"/>
      <c r="I110" s="133"/>
      <c r="J110" s="133"/>
      <c r="K110" s="133"/>
      <c r="L110" s="133"/>
      <c r="M110" s="133"/>
      <c r="N110" s="133"/>
      <c r="O110" s="133"/>
      <c r="P110" s="134"/>
    </row>
    <row r="111" spans="2:24" x14ac:dyDescent="0.2">
      <c r="B111" s="132"/>
      <c r="C111" s="133"/>
      <c r="D111" s="133"/>
      <c r="E111" s="133"/>
      <c r="F111" s="133"/>
      <c r="G111" s="133"/>
      <c r="H111" s="133"/>
      <c r="I111" s="133"/>
      <c r="J111" s="133"/>
      <c r="K111" s="133"/>
      <c r="L111" s="133"/>
      <c r="M111" s="133"/>
      <c r="N111" s="133"/>
      <c r="O111" s="133"/>
      <c r="P111" s="134"/>
    </row>
    <row r="112" spans="2:24" x14ac:dyDescent="0.2">
      <c r="B112" s="132"/>
      <c r="C112" s="133"/>
      <c r="D112" s="133"/>
      <c r="E112" s="133"/>
      <c r="F112" s="133"/>
      <c r="G112" s="133"/>
      <c r="H112" s="133"/>
      <c r="I112" s="133"/>
      <c r="J112" s="133"/>
      <c r="K112" s="133"/>
      <c r="L112" s="133"/>
      <c r="M112" s="133"/>
      <c r="N112" s="133"/>
      <c r="O112" s="133"/>
      <c r="P112" s="134"/>
    </row>
    <row r="113" spans="2:16" x14ac:dyDescent="0.2">
      <c r="B113" s="132"/>
      <c r="C113" s="133"/>
      <c r="D113" s="133"/>
      <c r="E113" s="133"/>
      <c r="F113" s="133"/>
      <c r="G113" s="133"/>
      <c r="H113" s="133"/>
      <c r="I113" s="133"/>
      <c r="J113" s="133"/>
      <c r="K113" s="133"/>
      <c r="L113" s="133"/>
      <c r="M113" s="133"/>
      <c r="N113" s="133"/>
      <c r="O113" s="133"/>
      <c r="P113" s="134"/>
    </row>
    <row r="114" spans="2:16" x14ac:dyDescent="0.2">
      <c r="B114" s="132"/>
      <c r="C114" s="133"/>
      <c r="D114" s="133"/>
      <c r="E114" s="133"/>
      <c r="F114" s="133"/>
      <c r="G114" s="133"/>
      <c r="H114" s="133"/>
      <c r="I114" s="133"/>
      <c r="J114" s="133"/>
      <c r="K114" s="133"/>
      <c r="L114" s="133"/>
      <c r="M114" s="133"/>
      <c r="N114" s="133"/>
      <c r="O114" s="133"/>
      <c r="P114" s="134"/>
    </row>
    <row r="115" spans="2:16" x14ac:dyDescent="0.2">
      <c r="B115" s="132"/>
      <c r="C115" s="133"/>
      <c r="D115" s="133"/>
      <c r="E115" s="133"/>
      <c r="F115" s="133"/>
      <c r="G115" s="133"/>
      <c r="H115" s="133"/>
      <c r="I115" s="133"/>
      <c r="J115" s="133"/>
      <c r="K115" s="133"/>
      <c r="L115" s="133"/>
      <c r="M115" s="133"/>
      <c r="N115" s="133"/>
      <c r="O115" s="133"/>
      <c r="P115" s="134"/>
    </row>
    <row r="116" spans="2:16" x14ac:dyDescent="0.2">
      <c r="B116" s="132"/>
      <c r="C116" s="133"/>
      <c r="D116" s="133"/>
      <c r="E116" s="133"/>
      <c r="F116" s="133"/>
      <c r="G116" s="133"/>
      <c r="H116" s="133"/>
      <c r="I116" s="133"/>
      <c r="J116" s="133"/>
      <c r="K116" s="133"/>
      <c r="L116" s="133"/>
      <c r="M116" s="133"/>
      <c r="N116" s="133"/>
      <c r="O116" s="133"/>
      <c r="P116" s="134"/>
    </row>
    <row r="117" spans="2:16" x14ac:dyDescent="0.2">
      <c r="B117" s="132"/>
      <c r="C117" s="133"/>
      <c r="D117" s="133"/>
      <c r="E117" s="133"/>
      <c r="F117" s="133"/>
      <c r="G117" s="133"/>
      <c r="H117" s="133"/>
      <c r="I117" s="133"/>
      <c r="J117" s="133"/>
      <c r="K117" s="133"/>
      <c r="L117" s="133"/>
      <c r="M117" s="133"/>
      <c r="N117" s="133"/>
      <c r="O117" s="133"/>
      <c r="P117" s="134"/>
    </row>
    <row r="118" spans="2:16" x14ac:dyDescent="0.2">
      <c r="B118" s="132"/>
      <c r="C118" s="133"/>
      <c r="D118" s="133"/>
      <c r="E118" s="133"/>
      <c r="F118" s="133"/>
      <c r="G118" s="133"/>
      <c r="H118" s="133"/>
      <c r="I118" s="133"/>
      <c r="J118" s="133"/>
      <c r="K118" s="133"/>
      <c r="L118" s="133"/>
      <c r="M118" s="133"/>
      <c r="N118" s="133"/>
      <c r="O118" s="133"/>
      <c r="P118" s="134"/>
    </row>
    <row r="119" spans="2:16" x14ac:dyDescent="0.2">
      <c r="B119" s="132"/>
      <c r="C119" s="133"/>
      <c r="D119" s="133"/>
      <c r="E119" s="133"/>
      <c r="F119" s="133"/>
      <c r="G119" s="133"/>
      <c r="H119" s="133"/>
      <c r="I119" s="133"/>
      <c r="J119" s="133"/>
      <c r="K119" s="133"/>
      <c r="L119" s="133"/>
      <c r="M119" s="133"/>
      <c r="N119" s="133"/>
      <c r="O119" s="133"/>
      <c r="P119" s="134"/>
    </row>
    <row r="120" spans="2:16" x14ac:dyDescent="0.2">
      <c r="B120" s="132"/>
      <c r="C120" s="133"/>
      <c r="D120" s="133"/>
      <c r="E120" s="133"/>
      <c r="F120" s="133"/>
      <c r="G120" s="133"/>
      <c r="H120" s="133"/>
      <c r="I120" s="133"/>
      <c r="J120" s="133"/>
      <c r="K120" s="133"/>
      <c r="L120" s="133"/>
      <c r="M120" s="133"/>
      <c r="N120" s="133"/>
      <c r="O120" s="133"/>
      <c r="P120" s="134"/>
    </row>
    <row r="121" spans="2:16" x14ac:dyDescent="0.2">
      <c r="B121" s="132"/>
      <c r="C121" s="133"/>
      <c r="D121" s="133"/>
      <c r="E121" s="133"/>
      <c r="F121" s="133"/>
      <c r="G121" s="133"/>
      <c r="H121" s="133"/>
      <c r="I121" s="133"/>
      <c r="J121" s="133"/>
      <c r="K121" s="133"/>
      <c r="L121" s="133"/>
      <c r="M121" s="133"/>
      <c r="N121" s="133"/>
      <c r="O121" s="133"/>
      <c r="P121" s="134"/>
    </row>
    <row r="122" spans="2:16" x14ac:dyDescent="0.2">
      <c r="B122" s="132"/>
      <c r="C122" s="133"/>
      <c r="D122" s="133"/>
      <c r="E122" s="133"/>
      <c r="F122" s="133"/>
      <c r="G122" s="133"/>
      <c r="H122" s="133"/>
      <c r="I122" s="133"/>
      <c r="J122" s="133"/>
      <c r="K122" s="133"/>
      <c r="L122" s="133"/>
      <c r="M122" s="133"/>
      <c r="N122" s="133"/>
      <c r="O122" s="133"/>
      <c r="P122" s="134"/>
    </row>
    <row r="123" spans="2:16" x14ac:dyDescent="0.2">
      <c r="B123" s="132"/>
      <c r="C123" s="133"/>
      <c r="D123" s="133"/>
      <c r="E123" s="133"/>
      <c r="F123" s="133"/>
      <c r="G123" s="133"/>
      <c r="H123" s="133"/>
      <c r="I123" s="133"/>
      <c r="J123" s="133"/>
      <c r="K123" s="133"/>
      <c r="L123" s="133"/>
      <c r="M123" s="133"/>
      <c r="N123" s="133"/>
      <c r="O123" s="133"/>
      <c r="P123" s="134"/>
    </row>
    <row r="124" spans="2:16" x14ac:dyDescent="0.2">
      <c r="B124" s="132"/>
      <c r="C124" s="133"/>
      <c r="D124" s="133"/>
      <c r="E124" s="133"/>
      <c r="F124" s="133"/>
      <c r="G124" s="133"/>
      <c r="H124" s="133"/>
      <c r="I124" s="133"/>
      <c r="J124" s="133"/>
      <c r="K124" s="133"/>
      <c r="L124" s="133"/>
      <c r="M124" s="133"/>
      <c r="N124" s="133"/>
      <c r="O124" s="133"/>
      <c r="P124" s="134"/>
    </row>
    <row r="125" spans="2:16" x14ac:dyDescent="0.2">
      <c r="B125" s="132"/>
      <c r="C125" s="133"/>
      <c r="D125" s="133"/>
      <c r="E125" s="133"/>
      <c r="F125" s="133"/>
      <c r="G125" s="133"/>
      <c r="H125" s="133"/>
      <c r="I125" s="133"/>
      <c r="J125" s="133"/>
      <c r="K125" s="133"/>
      <c r="L125" s="133"/>
      <c r="M125" s="133"/>
      <c r="N125" s="133"/>
      <c r="O125" s="133"/>
      <c r="P125" s="134"/>
    </row>
    <row r="126" spans="2:16" x14ac:dyDescent="0.2">
      <c r="B126" s="132"/>
      <c r="C126" s="133"/>
      <c r="D126" s="133"/>
      <c r="E126" s="133"/>
      <c r="F126" s="133"/>
      <c r="G126" s="133"/>
      <c r="H126" s="133"/>
      <c r="I126" s="133"/>
      <c r="J126" s="133"/>
      <c r="K126" s="133"/>
      <c r="L126" s="133"/>
      <c r="M126" s="133"/>
      <c r="N126" s="133"/>
      <c r="O126" s="133"/>
      <c r="P126" s="134"/>
    </row>
    <row r="127" spans="2:16" x14ac:dyDescent="0.2">
      <c r="B127" s="132"/>
      <c r="C127" s="133"/>
      <c r="D127" s="133"/>
      <c r="E127" s="133"/>
      <c r="F127" s="133"/>
      <c r="G127" s="133"/>
      <c r="H127" s="133"/>
      <c r="I127" s="133"/>
      <c r="J127" s="133"/>
      <c r="K127" s="133"/>
      <c r="L127" s="133"/>
      <c r="M127" s="133"/>
      <c r="N127" s="133"/>
      <c r="O127" s="133"/>
      <c r="P127" s="134"/>
    </row>
    <row r="128" spans="2:16" x14ac:dyDescent="0.2">
      <c r="B128" s="132"/>
      <c r="C128" s="133"/>
      <c r="D128" s="133"/>
      <c r="E128" s="133"/>
      <c r="F128" s="133"/>
      <c r="G128" s="133"/>
      <c r="H128" s="133"/>
      <c r="I128" s="133"/>
      <c r="J128" s="133"/>
      <c r="K128" s="133"/>
      <c r="L128" s="133"/>
      <c r="M128" s="133"/>
      <c r="N128" s="133"/>
      <c r="O128" s="133"/>
      <c r="P128" s="134"/>
    </row>
    <row r="129" spans="2:16" x14ac:dyDescent="0.2">
      <c r="B129" s="132"/>
      <c r="C129" s="133"/>
      <c r="D129" s="133"/>
      <c r="E129" s="133"/>
      <c r="F129" s="133"/>
      <c r="G129" s="133"/>
      <c r="H129" s="133"/>
      <c r="I129" s="133"/>
      <c r="J129" s="133"/>
      <c r="K129" s="133"/>
      <c r="L129" s="133"/>
      <c r="M129" s="133"/>
      <c r="N129" s="133"/>
      <c r="O129" s="133"/>
      <c r="P129" s="134"/>
    </row>
    <row r="130" spans="2:16" x14ac:dyDescent="0.2">
      <c r="B130" s="132"/>
      <c r="C130" s="133"/>
      <c r="D130" s="133"/>
      <c r="E130" s="133"/>
      <c r="F130" s="133"/>
      <c r="G130" s="133"/>
      <c r="H130" s="133"/>
      <c r="I130" s="133"/>
      <c r="J130" s="133"/>
      <c r="K130" s="133"/>
      <c r="L130" s="133"/>
      <c r="M130" s="133"/>
      <c r="N130" s="133"/>
      <c r="O130" s="133"/>
      <c r="P130" s="134"/>
    </row>
    <row r="131" spans="2:16" x14ac:dyDescent="0.2">
      <c r="B131" s="132"/>
      <c r="C131" s="133"/>
      <c r="D131" s="133"/>
      <c r="E131" s="133"/>
      <c r="F131" s="133"/>
      <c r="G131" s="133"/>
      <c r="H131" s="133"/>
      <c r="I131" s="133"/>
      <c r="J131" s="133"/>
      <c r="K131" s="133"/>
      <c r="L131" s="133"/>
      <c r="M131" s="133"/>
      <c r="N131" s="133"/>
      <c r="O131" s="133"/>
      <c r="P131" s="134"/>
    </row>
    <row r="132" spans="2:16" x14ac:dyDescent="0.2">
      <c r="B132" s="132"/>
      <c r="C132" s="133"/>
      <c r="D132" s="133"/>
      <c r="E132" s="133"/>
      <c r="F132" s="133"/>
      <c r="G132" s="133"/>
      <c r="H132" s="133"/>
      <c r="I132" s="133"/>
      <c r="J132" s="133"/>
      <c r="K132" s="133"/>
      <c r="L132" s="133"/>
      <c r="M132" s="133"/>
      <c r="N132" s="133"/>
      <c r="O132" s="133"/>
      <c r="P132" s="134"/>
    </row>
    <row r="133" spans="2:16" x14ac:dyDescent="0.2">
      <c r="B133" s="135"/>
      <c r="C133" s="136"/>
      <c r="D133" s="136"/>
      <c r="E133" s="136"/>
      <c r="F133" s="136"/>
      <c r="G133" s="136"/>
      <c r="H133" s="136"/>
      <c r="I133" s="136"/>
      <c r="J133" s="136"/>
      <c r="K133" s="136"/>
      <c r="L133" s="136"/>
      <c r="M133" s="136"/>
      <c r="N133" s="136"/>
      <c r="O133" s="136"/>
      <c r="P133" s="137"/>
    </row>
    <row r="135" spans="2:16" x14ac:dyDescent="0.2">
      <c r="B135" s="128" t="s">
        <v>62</v>
      </c>
      <c r="C135" s="128"/>
      <c r="D135" s="128"/>
      <c r="E135" s="128"/>
      <c r="F135" s="128"/>
      <c r="G135" s="128"/>
      <c r="H135" s="128"/>
      <c r="I135" s="128"/>
      <c r="J135" s="128"/>
      <c r="K135" s="128"/>
      <c r="L135" s="128"/>
      <c r="M135" s="128"/>
      <c r="N135" s="128"/>
      <c r="O135" s="128"/>
      <c r="P135" s="128"/>
    </row>
    <row r="136" spans="2:16" x14ac:dyDescent="0.2">
      <c r="B136" s="128" t="s">
        <v>66</v>
      </c>
      <c r="C136" s="128"/>
      <c r="D136" s="128"/>
      <c r="E136" s="128"/>
      <c r="F136" s="128"/>
      <c r="G136" s="128"/>
      <c r="H136" s="128"/>
      <c r="I136" s="128"/>
      <c r="J136" s="128"/>
      <c r="K136" s="128"/>
      <c r="L136" s="128"/>
      <c r="M136" s="128"/>
      <c r="N136" s="128"/>
      <c r="O136" s="128"/>
      <c r="P136" s="128"/>
    </row>
    <row r="137" spans="2:16" x14ac:dyDescent="0.2">
      <c r="B137" s="128" t="s">
        <v>67</v>
      </c>
      <c r="C137" s="128"/>
      <c r="D137" s="128"/>
      <c r="E137" s="128"/>
      <c r="F137" s="128"/>
      <c r="G137" s="128"/>
      <c r="H137" s="128"/>
      <c r="I137" s="128"/>
      <c r="J137" s="128"/>
      <c r="K137" s="128"/>
      <c r="L137" s="128"/>
      <c r="M137" s="128"/>
      <c r="N137" s="128"/>
      <c r="O137" s="128"/>
      <c r="P137" s="128"/>
    </row>
  </sheetData>
  <protectedRanges>
    <protectedRange sqref="B105:P133 I64:O66" name="入力項目"/>
    <protectedRange sqref="B12" name="選択項目"/>
    <protectedRange sqref="D9:P9 D10:G12 K10:K12 M10:M12 O10:O12" name="工事データ"/>
    <protectedRange sqref="W70:Y74 Y84:Y86 W75:X96 W18:X69" name="判定結果範囲"/>
  </protectedRanges>
  <customSheetViews>
    <customSheetView guid="{78CD4503-D60C-4A8B-97ED-FB5838AFED91}" scale="190" fitToPage="1" hiddenColumns="1" topLeftCell="A43">
      <selection activeCell="C53" sqref="C53"/>
      <rowBreaks count="2" manualBreakCount="2">
        <brk id="44" min="1" max="15" man="1"/>
        <brk id="84" min="1" max="15" man="1"/>
      </rowBreaks>
      <pageMargins left="0.78740157480314965" right="0.59055118110236227" top="0.98425196850393704" bottom="0.59055118110236227" header="0.59055118110236227" footer="0.39370078740157483"/>
      <printOptions horizontalCentered="1"/>
      <pageSetup paperSize="9" fitToHeight="0" orientation="portrait" blackAndWhite="1" r:id="rId1"/>
      <headerFooter>
        <oddFooter>&amp;C&amp;"ＭＳ 明朝,太字 斜体"&amp;10&amp;P／&amp;N</oddFooter>
      </headerFooter>
    </customSheetView>
  </customSheetViews>
  <mergeCells count="102">
    <mergeCell ref="B135:P135"/>
    <mergeCell ref="B136:P136"/>
    <mergeCell ref="B137:P137"/>
    <mergeCell ref="I99:P99"/>
    <mergeCell ref="I100:P100"/>
    <mergeCell ref="C19:F19"/>
    <mergeCell ref="C20:F20"/>
    <mergeCell ref="C21:F21"/>
    <mergeCell ref="C50:F50"/>
    <mergeCell ref="I21:P21"/>
    <mergeCell ref="I22:P22"/>
    <mergeCell ref="I36:P36"/>
    <mergeCell ref="C26:F26"/>
    <mergeCell ref="I26:P26"/>
    <mergeCell ref="C27:F27"/>
    <mergeCell ref="I27:P27"/>
    <mergeCell ref="C28:F28"/>
    <mergeCell ref="I28:P28"/>
    <mergeCell ref="I29:P29"/>
    <mergeCell ref="B103:P104"/>
    <mergeCell ref="B105:P133"/>
    <mergeCell ref="C72:F72"/>
    <mergeCell ref="C57:F57"/>
    <mergeCell ref="I72:P72"/>
    <mergeCell ref="H12:I12"/>
    <mergeCell ref="B15:P15"/>
    <mergeCell ref="D12:G12"/>
    <mergeCell ref="I19:P19"/>
    <mergeCell ref="I20:P20"/>
    <mergeCell ref="D16:P16"/>
    <mergeCell ref="C2:D2"/>
    <mergeCell ref="C3:D3"/>
    <mergeCell ref="B7:P7"/>
    <mergeCell ref="B9:C9"/>
    <mergeCell ref="D9:P9"/>
    <mergeCell ref="C4:D4"/>
    <mergeCell ref="B10:C10"/>
    <mergeCell ref="D10:G10"/>
    <mergeCell ref="H10:H11"/>
    <mergeCell ref="B11:C11"/>
    <mergeCell ref="D11:G11"/>
    <mergeCell ref="I73:P73"/>
    <mergeCell ref="C96:F96"/>
    <mergeCell ref="C90:F90"/>
    <mergeCell ref="C95:F95"/>
    <mergeCell ref="C93:P93"/>
    <mergeCell ref="C76:P76"/>
    <mergeCell ref="C78:F78"/>
    <mergeCell ref="I78:P78"/>
    <mergeCell ref="C79:F79"/>
    <mergeCell ref="I79:P79"/>
    <mergeCell ref="I90:P90"/>
    <mergeCell ref="I91:P91"/>
    <mergeCell ref="I81:P81"/>
    <mergeCell ref="I71:P71"/>
    <mergeCell ref="C80:F80"/>
    <mergeCell ref="I97:P97"/>
    <mergeCell ref="C33:F33"/>
    <mergeCell ref="I33:P33"/>
    <mergeCell ref="C34:F34"/>
    <mergeCell ref="I34:P34"/>
    <mergeCell ref="C35:F35"/>
    <mergeCell ref="I35:P35"/>
    <mergeCell ref="C49:F49"/>
    <mergeCell ref="I49:P49"/>
    <mergeCell ref="I44:P44"/>
    <mergeCell ref="C39:P39"/>
    <mergeCell ref="C41:F41"/>
    <mergeCell ref="I41:P41"/>
    <mergeCell ref="C42:F42"/>
    <mergeCell ref="I42:P42"/>
    <mergeCell ref="C43:F43"/>
    <mergeCell ref="I43:P43"/>
    <mergeCell ref="I95:P95"/>
    <mergeCell ref="I96:P96"/>
    <mergeCell ref="I64:O64"/>
    <mergeCell ref="C64:F64"/>
    <mergeCell ref="I74:P74"/>
    <mergeCell ref="C56:F56"/>
    <mergeCell ref="I56:P56"/>
    <mergeCell ref="I98:P98"/>
    <mergeCell ref="I50:P50"/>
    <mergeCell ref="I65:O65"/>
    <mergeCell ref="C83:P83"/>
    <mergeCell ref="C88:P88"/>
    <mergeCell ref="C65:F65"/>
    <mergeCell ref="C85:F85"/>
    <mergeCell ref="C86:F86"/>
    <mergeCell ref="I80:P80"/>
    <mergeCell ref="C51:F51"/>
    <mergeCell ref="I51:P51"/>
    <mergeCell ref="I52:P52"/>
    <mergeCell ref="C71:F71"/>
    <mergeCell ref="I66:O66"/>
    <mergeCell ref="I59:P59"/>
    <mergeCell ref="I60:P60"/>
    <mergeCell ref="I57:P57"/>
    <mergeCell ref="C58:F58"/>
    <mergeCell ref="I58:P58"/>
    <mergeCell ref="C62:P62"/>
    <mergeCell ref="C91:F91"/>
    <mergeCell ref="C67:P67"/>
  </mergeCells>
  <phoneticPr fontId="1"/>
  <conditionalFormatting sqref="G20:G23">
    <cfRule type="expression" dxfId="76" priority="58">
      <formula>OR($W$20=TRUE,$W$21=TRUE)</formula>
    </cfRule>
  </conditionalFormatting>
  <conditionalFormatting sqref="I18:P22">
    <cfRule type="expression" dxfId="75" priority="48">
      <formula>$W$18&gt;1</formula>
    </cfRule>
  </conditionalFormatting>
  <conditionalFormatting sqref="G28:G29">
    <cfRule type="expression" dxfId="74" priority="47">
      <formula>OR($W$20=TRUE,$W$21=TRUE)</formula>
    </cfRule>
  </conditionalFormatting>
  <conditionalFormatting sqref="I25:P29">
    <cfRule type="expression" dxfId="73" priority="46">
      <formula>$W$25&gt;1</formula>
    </cfRule>
  </conditionalFormatting>
  <conditionalFormatting sqref="G35:G36">
    <cfRule type="expression" dxfId="72" priority="45">
      <formula>OR($W$20=TRUE,$W$21=TRUE)</formula>
    </cfRule>
  </conditionalFormatting>
  <conditionalFormatting sqref="I32:P36">
    <cfRule type="expression" dxfId="71" priority="44">
      <formula>$W$32&gt;1</formula>
    </cfRule>
  </conditionalFormatting>
  <conditionalFormatting sqref="G43:G44">
    <cfRule type="expression" dxfId="70" priority="43">
      <formula>OR($W$20=TRUE,$W$21=TRUE)</formula>
    </cfRule>
  </conditionalFormatting>
  <conditionalFormatting sqref="I40:P44">
    <cfRule type="expression" dxfId="69" priority="42">
      <formula>$W$40&gt;1</formula>
    </cfRule>
  </conditionalFormatting>
  <conditionalFormatting sqref="G27">
    <cfRule type="expression" dxfId="68" priority="41">
      <formula>OR($W$27=TRUE,$W$28=TRUE)</formula>
    </cfRule>
  </conditionalFormatting>
  <conditionalFormatting sqref="G34">
    <cfRule type="expression" dxfId="67" priority="40">
      <formula>OR($W$34=TRUE,$W$35=TRUE)</formula>
    </cfRule>
  </conditionalFormatting>
  <conditionalFormatting sqref="G42">
    <cfRule type="expression" dxfId="66" priority="39">
      <formula>OR($W$42=TRUE,$W$43=TRUE)</formula>
    </cfRule>
  </conditionalFormatting>
  <conditionalFormatting sqref="G58:G59">
    <cfRule type="expression" dxfId="65" priority="38">
      <formula>OR($W$20=TRUE,$W$21=TRUE)</formula>
    </cfRule>
  </conditionalFormatting>
  <conditionalFormatting sqref="I55:P58">
    <cfRule type="expression" dxfId="64" priority="37">
      <formula>$W$55=2</formula>
    </cfRule>
  </conditionalFormatting>
  <conditionalFormatting sqref="G57">
    <cfRule type="expression" dxfId="63" priority="36">
      <formula>$W$57=TRUE</formula>
    </cfRule>
  </conditionalFormatting>
  <conditionalFormatting sqref="G51:G52">
    <cfRule type="expression" dxfId="62" priority="35">
      <formula>OR($W$20=TRUE,$W$21=TRUE)</formula>
    </cfRule>
  </conditionalFormatting>
  <conditionalFormatting sqref="I48:P52">
    <cfRule type="expression" dxfId="61" priority="34">
      <formula>$W$48&gt;1</formula>
    </cfRule>
  </conditionalFormatting>
  <conditionalFormatting sqref="G50">
    <cfRule type="expression" dxfId="60" priority="33">
      <formula>OR($W$50=TRUE,$W$51=TRUE)</formula>
    </cfRule>
  </conditionalFormatting>
  <conditionalFormatting sqref="G65">
    <cfRule type="expression" dxfId="59" priority="31">
      <formula>$W$65=TRUE</formula>
    </cfRule>
  </conditionalFormatting>
  <conditionalFormatting sqref="I63:P63 P64:P66">
    <cfRule type="expression" dxfId="58" priority="29">
      <formula>$W$63=2</formula>
    </cfRule>
  </conditionalFormatting>
  <conditionalFormatting sqref="I64:O66">
    <cfRule type="expression" dxfId="57" priority="28">
      <formula>$W$63=2</formula>
    </cfRule>
  </conditionalFormatting>
  <conditionalFormatting sqref="Y85">
    <cfRule type="expression" dxfId="56" priority="26">
      <formula>$W$85=TRUE</formula>
    </cfRule>
  </conditionalFormatting>
  <conditionalFormatting sqref="G96">
    <cfRule type="expression" dxfId="55" priority="22">
      <formula>$W$96=TRUE</formula>
    </cfRule>
  </conditionalFormatting>
  <conditionalFormatting sqref="G30">
    <cfRule type="expression" dxfId="54" priority="59">
      <formula>OR($D$30=#REF!,$D$30=#REF!)</formula>
    </cfRule>
  </conditionalFormatting>
  <conditionalFormatting sqref="Y71">
    <cfRule type="expression" dxfId="53" priority="19">
      <formula>$W$85=TRUE</formula>
    </cfRule>
  </conditionalFormatting>
  <conditionalFormatting sqref="G71">
    <cfRule type="expression" dxfId="52" priority="18">
      <formula>$W$65=TRUE</formula>
    </cfRule>
  </conditionalFormatting>
  <conditionalFormatting sqref="I70:P70 I71:I72 I74">
    <cfRule type="expression" dxfId="51" priority="17">
      <formula>$W$70=2</formula>
    </cfRule>
  </conditionalFormatting>
  <conditionalFormatting sqref="G72">
    <cfRule type="expression" dxfId="50" priority="15">
      <formula>$W$72=TRUE</formula>
    </cfRule>
  </conditionalFormatting>
  <conditionalFormatting sqref="I73">
    <cfRule type="expression" dxfId="49" priority="14">
      <formula>$W$70=2</formula>
    </cfRule>
  </conditionalFormatting>
  <conditionalFormatting sqref="G78">
    <cfRule type="expression" dxfId="48" priority="13">
      <formula>$W$65=TRUE</formula>
    </cfRule>
  </conditionalFormatting>
  <conditionalFormatting sqref="I77:P80">
    <cfRule type="expression" dxfId="47" priority="12">
      <formula>$W$77=2</formula>
    </cfRule>
  </conditionalFormatting>
  <conditionalFormatting sqref="G79">
    <cfRule type="expression" dxfId="46" priority="11">
      <formula>$W$79=TRUE</formula>
    </cfRule>
  </conditionalFormatting>
  <conditionalFormatting sqref="I94:P98">
    <cfRule type="expression" dxfId="45" priority="9">
      <formula>$W$94=2</formula>
    </cfRule>
  </conditionalFormatting>
  <conditionalFormatting sqref="I99:P100">
    <cfRule type="expression" dxfId="44" priority="7">
      <formula>$W$94=2</formula>
    </cfRule>
  </conditionalFormatting>
  <conditionalFormatting sqref="I59:P59">
    <cfRule type="expression" dxfId="43" priority="6">
      <formula>$W$55=2</formula>
    </cfRule>
  </conditionalFormatting>
  <conditionalFormatting sqref="G60">
    <cfRule type="expression" dxfId="42" priority="5">
      <formula>OR($W$20=TRUE,$W$21=TRUE)</formula>
    </cfRule>
  </conditionalFormatting>
  <conditionalFormatting sqref="I60:P60">
    <cfRule type="expression" dxfId="41" priority="4">
      <formula>$W$55=2</formula>
    </cfRule>
  </conditionalFormatting>
  <conditionalFormatting sqref="I89:P91">
    <cfRule type="expression" dxfId="40" priority="3">
      <formula>$W$89=2</formula>
    </cfRule>
  </conditionalFormatting>
  <conditionalFormatting sqref="G91">
    <cfRule type="expression" dxfId="39" priority="2">
      <formula>$W$91=TRUE</formula>
    </cfRule>
  </conditionalFormatting>
  <conditionalFormatting sqref="I81:P81">
    <cfRule type="expression" dxfId="38" priority="1">
      <formula>$W$77=2</formula>
    </cfRule>
  </conditionalFormatting>
  <dataValidations count="1">
    <dataValidation type="list" allowBlank="1" showInputMessage="1" showErrorMessage="1" sqref="B12">
      <formula1>$W$10:$W$12</formula1>
    </dataValidation>
  </dataValidations>
  <printOptions horizontalCentered="1"/>
  <pageMargins left="0.78740157480314965" right="0.59055118110236227" top="0.98425196850393704" bottom="0.59055118110236227" header="0.59055118110236227" footer="0.39370078740157483"/>
  <pageSetup paperSize="9" fitToHeight="0" orientation="portrait" blackAndWhite="1" r:id="rId2"/>
  <headerFooter>
    <oddFooter>&amp;C&amp;"ＭＳ 明朝,太字 斜体"&amp;10&amp;P／&amp;N</oddFooter>
  </headerFooter>
  <rowBreaks count="2" manualBreakCount="2">
    <brk id="45" min="1" max="15" man="1"/>
    <brk id="87" min="1" max="15" man="1"/>
  </row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2</xdr:col>
                    <xdr:colOff>273050</xdr:colOff>
                    <xdr:row>18</xdr:row>
                    <xdr:rowOff>38100</xdr:rowOff>
                  </from>
                  <to>
                    <xdr:col>4</xdr:col>
                    <xdr:colOff>476250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273050</xdr:colOff>
                    <xdr:row>19</xdr:row>
                    <xdr:rowOff>31750</xdr:rowOff>
                  </from>
                  <to>
                    <xdr:col>4</xdr:col>
                    <xdr:colOff>476250</xdr:colOff>
                    <xdr:row>20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273050</xdr:colOff>
                    <xdr:row>20</xdr:row>
                    <xdr:rowOff>31750</xdr:rowOff>
                  </from>
                  <to>
                    <xdr:col>4</xdr:col>
                    <xdr:colOff>476250</xdr:colOff>
                    <xdr:row>21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ltText="">
                <anchor moveWithCells="1">
                  <from>
                    <xdr:col>2</xdr:col>
                    <xdr:colOff>31750</xdr:colOff>
                    <xdr:row>2</xdr:row>
                    <xdr:rowOff>222250</xdr:rowOff>
                  </from>
                  <to>
                    <xdr:col>4</xdr:col>
                    <xdr:colOff>19050</xdr:colOff>
                    <xdr:row>4</xdr:row>
                    <xdr:rowOff>57150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234950</xdr:colOff>
                    <xdr:row>18</xdr:row>
                    <xdr:rowOff>25400</xdr:rowOff>
                  </from>
                  <to>
                    <xdr:col>15</xdr:col>
                    <xdr:colOff>146050</xdr:colOff>
                    <xdr:row>19</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228600</xdr:colOff>
                    <xdr:row>20</xdr:row>
                    <xdr:rowOff>31750</xdr:rowOff>
                  </from>
                  <to>
                    <xdr:col>15</xdr:col>
                    <xdr:colOff>139700</xdr:colOff>
                    <xdr:row>21</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234950</xdr:colOff>
                    <xdr:row>19</xdr:row>
                    <xdr:rowOff>25400</xdr:rowOff>
                  </from>
                  <to>
                    <xdr:col>15</xdr:col>
                    <xdr:colOff>146050</xdr:colOff>
                    <xdr:row>20</xdr:row>
                    <xdr:rowOff>0</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8</xdr:col>
                    <xdr:colOff>228600</xdr:colOff>
                    <xdr:row>21</xdr:row>
                    <xdr:rowOff>25400</xdr:rowOff>
                  </from>
                  <to>
                    <xdr:col>15</xdr:col>
                    <xdr:colOff>139700</xdr:colOff>
                    <xdr:row>22</xdr:row>
                    <xdr:rowOff>0</xdr:rowOff>
                  </to>
                </anchor>
              </controlPr>
            </control>
          </mc:Choice>
        </mc:AlternateContent>
        <mc:AlternateContent xmlns:mc="http://schemas.openxmlformats.org/markup-compatibility/2006">
          <mc:Choice Requires="x14">
            <control shapeId="4107" r:id="rId13" name="Check Box 11">
              <controlPr defaultSize="0" autoFill="0" autoLine="0" autoPict="0">
                <anchor moveWithCells="1">
                  <from>
                    <xdr:col>2</xdr:col>
                    <xdr:colOff>273050</xdr:colOff>
                    <xdr:row>25</xdr:row>
                    <xdr:rowOff>38100</xdr:rowOff>
                  </from>
                  <to>
                    <xdr:col>4</xdr:col>
                    <xdr:colOff>476250</xdr:colOff>
                    <xdr:row>26</xdr:row>
                    <xdr:rowOff>0</xdr:rowOff>
                  </to>
                </anchor>
              </controlPr>
            </control>
          </mc:Choice>
        </mc:AlternateContent>
        <mc:AlternateContent xmlns:mc="http://schemas.openxmlformats.org/markup-compatibility/2006">
          <mc:Choice Requires="x14">
            <control shapeId="4108" r:id="rId14" name="Check Box 12">
              <controlPr defaultSize="0" autoFill="0" autoLine="0" autoPict="0">
                <anchor moveWithCells="1">
                  <from>
                    <xdr:col>2</xdr:col>
                    <xdr:colOff>273050</xdr:colOff>
                    <xdr:row>26</xdr:row>
                    <xdr:rowOff>31750</xdr:rowOff>
                  </from>
                  <to>
                    <xdr:col>4</xdr:col>
                    <xdr:colOff>476250</xdr:colOff>
                    <xdr:row>27</xdr:row>
                    <xdr:rowOff>0</xdr:rowOff>
                  </to>
                </anchor>
              </controlPr>
            </control>
          </mc:Choice>
        </mc:AlternateContent>
        <mc:AlternateContent xmlns:mc="http://schemas.openxmlformats.org/markup-compatibility/2006">
          <mc:Choice Requires="x14">
            <control shapeId="4109" r:id="rId15" name="Check Box 13">
              <controlPr defaultSize="0" autoFill="0" autoLine="0" autoPict="0">
                <anchor moveWithCells="1">
                  <from>
                    <xdr:col>2</xdr:col>
                    <xdr:colOff>273050</xdr:colOff>
                    <xdr:row>27</xdr:row>
                    <xdr:rowOff>31750</xdr:rowOff>
                  </from>
                  <to>
                    <xdr:col>4</xdr:col>
                    <xdr:colOff>476250</xdr:colOff>
                    <xdr:row>28</xdr:row>
                    <xdr:rowOff>0</xdr:rowOff>
                  </to>
                </anchor>
              </controlPr>
            </control>
          </mc:Choice>
        </mc:AlternateContent>
        <mc:AlternateContent xmlns:mc="http://schemas.openxmlformats.org/markup-compatibility/2006">
          <mc:Choice Requires="x14">
            <control shapeId="4110" r:id="rId16" name="Check Box 14">
              <controlPr defaultSize="0" autoFill="0" autoLine="0" autoPict="0">
                <anchor moveWithCells="1">
                  <from>
                    <xdr:col>8</xdr:col>
                    <xdr:colOff>234950</xdr:colOff>
                    <xdr:row>25</xdr:row>
                    <xdr:rowOff>25400</xdr:rowOff>
                  </from>
                  <to>
                    <xdr:col>15</xdr:col>
                    <xdr:colOff>146050</xdr:colOff>
                    <xdr:row>26</xdr:row>
                    <xdr:rowOff>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8</xdr:col>
                    <xdr:colOff>228600</xdr:colOff>
                    <xdr:row>27</xdr:row>
                    <xdr:rowOff>31750</xdr:rowOff>
                  </from>
                  <to>
                    <xdr:col>15</xdr:col>
                    <xdr:colOff>139700</xdr:colOff>
                    <xdr:row>28</xdr:row>
                    <xdr:rowOff>0</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8</xdr:col>
                    <xdr:colOff>234950</xdr:colOff>
                    <xdr:row>26</xdr:row>
                    <xdr:rowOff>25400</xdr:rowOff>
                  </from>
                  <to>
                    <xdr:col>15</xdr:col>
                    <xdr:colOff>146050</xdr:colOff>
                    <xdr:row>27</xdr:row>
                    <xdr:rowOff>0</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8</xdr:col>
                    <xdr:colOff>228600</xdr:colOff>
                    <xdr:row>28</xdr:row>
                    <xdr:rowOff>25400</xdr:rowOff>
                  </from>
                  <to>
                    <xdr:col>15</xdr:col>
                    <xdr:colOff>139700</xdr:colOff>
                    <xdr:row>29</xdr:row>
                    <xdr:rowOff>0</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2</xdr:col>
                    <xdr:colOff>273050</xdr:colOff>
                    <xdr:row>32</xdr:row>
                    <xdr:rowOff>38100</xdr:rowOff>
                  </from>
                  <to>
                    <xdr:col>4</xdr:col>
                    <xdr:colOff>476250</xdr:colOff>
                    <xdr:row>33</xdr:row>
                    <xdr:rowOff>0</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2</xdr:col>
                    <xdr:colOff>273050</xdr:colOff>
                    <xdr:row>33</xdr:row>
                    <xdr:rowOff>31750</xdr:rowOff>
                  </from>
                  <to>
                    <xdr:col>4</xdr:col>
                    <xdr:colOff>476250</xdr:colOff>
                    <xdr:row>34</xdr:row>
                    <xdr:rowOff>0</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2</xdr:col>
                    <xdr:colOff>273050</xdr:colOff>
                    <xdr:row>34</xdr:row>
                    <xdr:rowOff>31750</xdr:rowOff>
                  </from>
                  <to>
                    <xdr:col>4</xdr:col>
                    <xdr:colOff>476250</xdr:colOff>
                    <xdr:row>35</xdr:row>
                    <xdr:rowOff>0</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8</xdr:col>
                    <xdr:colOff>234950</xdr:colOff>
                    <xdr:row>32</xdr:row>
                    <xdr:rowOff>25400</xdr:rowOff>
                  </from>
                  <to>
                    <xdr:col>15</xdr:col>
                    <xdr:colOff>146050</xdr:colOff>
                    <xdr:row>33</xdr:row>
                    <xdr:rowOff>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8</xdr:col>
                    <xdr:colOff>228600</xdr:colOff>
                    <xdr:row>34</xdr:row>
                    <xdr:rowOff>31750</xdr:rowOff>
                  </from>
                  <to>
                    <xdr:col>15</xdr:col>
                    <xdr:colOff>139700</xdr:colOff>
                    <xdr:row>35</xdr:row>
                    <xdr:rowOff>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8</xdr:col>
                    <xdr:colOff>234950</xdr:colOff>
                    <xdr:row>33</xdr:row>
                    <xdr:rowOff>25400</xdr:rowOff>
                  </from>
                  <to>
                    <xdr:col>15</xdr:col>
                    <xdr:colOff>146050</xdr:colOff>
                    <xdr:row>34</xdr:row>
                    <xdr:rowOff>0</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8</xdr:col>
                    <xdr:colOff>228600</xdr:colOff>
                    <xdr:row>35</xdr:row>
                    <xdr:rowOff>25400</xdr:rowOff>
                  </from>
                  <to>
                    <xdr:col>15</xdr:col>
                    <xdr:colOff>139700</xdr:colOff>
                    <xdr:row>36</xdr:row>
                    <xdr:rowOff>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2</xdr:col>
                    <xdr:colOff>273050</xdr:colOff>
                    <xdr:row>40</xdr:row>
                    <xdr:rowOff>38100</xdr:rowOff>
                  </from>
                  <to>
                    <xdr:col>4</xdr:col>
                    <xdr:colOff>476250</xdr:colOff>
                    <xdr:row>41</xdr:row>
                    <xdr:rowOff>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2</xdr:col>
                    <xdr:colOff>273050</xdr:colOff>
                    <xdr:row>41</xdr:row>
                    <xdr:rowOff>31750</xdr:rowOff>
                  </from>
                  <to>
                    <xdr:col>4</xdr:col>
                    <xdr:colOff>476250</xdr:colOff>
                    <xdr:row>42</xdr:row>
                    <xdr:rowOff>0</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2</xdr:col>
                    <xdr:colOff>273050</xdr:colOff>
                    <xdr:row>42</xdr:row>
                    <xdr:rowOff>31750</xdr:rowOff>
                  </from>
                  <to>
                    <xdr:col>4</xdr:col>
                    <xdr:colOff>476250</xdr:colOff>
                    <xdr:row>43</xdr:row>
                    <xdr:rowOff>0</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8</xdr:col>
                    <xdr:colOff>234950</xdr:colOff>
                    <xdr:row>40</xdr:row>
                    <xdr:rowOff>25400</xdr:rowOff>
                  </from>
                  <to>
                    <xdr:col>15</xdr:col>
                    <xdr:colOff>146050</xdr:colOff>
                    <xdr:row>41</xdr:row>
                    <xdr:rowOff>0</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8</xdr:col>
                    <xdr:colOff>228600</xdr:colOff>
                    <xdr:row>42</xdr:row>
                    <xdr:rowOff>31750</xdr:rowOff>
                  </from>
                  <to>
                    <xdr:col>15</xdr:col>
                    <xdr:colOff>139700</xdr:colOff>
                    <xdr:row>43</xdr:row>
                    <xdr:rowOff>0</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8</xdr:col>
                    <xdr:colOff>234950</xdr:colOff>
                    <xdr:row>41</xdr:row>
                    <xdr:rowOff>25400</xdr:rowOff>
                  </from>
                  <to>
                    <xdr:col>15</xdr:col>
                    <xdr:colOff>146050</xdr:colOff>
                    <xdr:row>42</xdr:row>
                    <xdr:rowOff>0</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8</xdr:col>
                    <xdr:colOff>228600</xdr:colOff>
                    <xdr:row>43</xdr:row>
                    <xdr:rowOff>25400</xdr:rowOff>
                  </from>
                  <to>
                    <xdr:col>15</xdr:col>
                    <xdr:colOff>139700</xdr:colOff>
                    <xdr:row>44</xdr:row>
                    <xdr:rowOff>0</xdr:rowOff>
                  </to>
                </anchor>
              </controlPr>
            </control>
          </mc:Choice>
        </mc:AlternateContent>
        <mc:AlternateContent xmlns:mc="http://schemas.openxmlformats.org/markup-compatibility/2006">
          <mc:Choice Requires="x14">
            <control shapeId="4135" r:id="rId34" name="Check Box 39">
              <controlPr defaultSize="0" autoFill="0" autoLine="0" autoPict="0">
                <anchor moveWithCells="1">
                  <from>
                    <xdr:col>2</xdr:col>
                    <xdr:colOff>273050</xdr:colOff>
                    <xdr:row>55</xdr:row>
                    <xdr:rowOff>38100</xdr:rowOff>
                  </from>
                  <to>
                    <xdr:col>4</xdr:col>
                    <xdr:colOff>476250</xdr:colOff>
                    <xdr:row>56</xdr:row>
                    <xdr:rowOff>0</xdr:rowOff>
                  </to>
                </anchor>
              </controlPr>
            </control>
          </mc:Choice>
        </mc:AlternateContent>
        <mc:AlternateContent xmlns:mc="http://schemas.openxmlformats.org/markup-compatibility/2006">
          <mc:Choice Requires="x14">
            <control shapeId="4136" r:id="rId35" name="Check Box 40">
              <controlPr defaultSize="0" autoFill="0" autoLine="0" autoPict="0">
                <anchor moveWithCells="1">
                  <from>
                    <xdr:col>2</xdr:col>
                    <xdr:colOff>273050</xdr:colOff>
                    <xdr:row>56</xdr:row>
                    <xdr:rowOff>31750</xdr:rowOff>
                  </from>
                  <to>
                    <xdr:col>4</xdr:col>
                    <xdr:colOff>476250</xdr:colOff>
                    <xdr:row>57</xdr:row>
                    <xdr:rowOff>0</xdr:rowOff>
                  </to>
                </anchor>
              </controlPr>
            </control>
          </mc:Choice>
        </mc:AlternateContent>
        <mc:AlternateContent xmlns:mc="http://schemas.openxmlformats.org/markup-compatibility/2006">
          <mc:Choice Requires="x14">
            <control shapeId="4138" r:id="rId36" name="Check Box 42">
              <controlPr defaultSize="0" autoFill="0" autoLine="0" autoPict="0">
                <anchor moveWithCells="1">
                  <from>
                    <xdr:col>8</xdr:col>
                    <xdr:colOff>234950</xdr:colOff>
                    <xdr:row>55</xdr:row>
                    <xdr:rowOff>25400</xdr:rowOff>
                  </from>
                  <to>
                    <xdr:col>15</xdr:col>
                    <xdr:colOff>146050</xdr:colOff>
                    <xdr:row>56</xdr:row>
                    <xdr:rowOff>0</xdr:rowOff>
                  </to>
                </anchor>
              </controlPr>
            </control>
          </mc:Choice>
        </mc:AlternateContent>
        <mc:AlternateContent xmlns:mc="http://schemas.openxmlformats.org/markup-compatibility/2006">
          <mc:Choice Requires="x14">
            <control shapeId="4139" r:id="rId37" name="Check Box 43">
              <controlPr defaultSize="0" autoFill="0" autoLine="0" autoPict="0">
                <anchor moveWithCells="1">
                  <from>
                    <xdr:col>8</xdr:col>
                    <xdr:colOff>228600</xdr:colOff>
                    <xdr:row>57</xdr:row>
                    <xdr:rowOff>31750</xdr:rowOff>
                  </from>
                  <to>
                    <xdr:col>15</xdr:col>
                    <xdr:colOff>139700</xdr:colOff>
                    <xdr:row>58</xdr:row>
                    <xdr:rowOff>0</xdr:rowOff>
                  </to>
                </anchor>
              </controlPr>
            </control>
          </mc:Choice>
        </mc:AlternateContent>
        <mc:AlternateContent xmlns:mc="http://schemas.openxmlformats.org/markup-compatibility/2006">
          <mc:Choice Requires="x14">
            <control shapeId="4140" r:id="rId38" name="Check Box 44">
              <controlPr defaultSize="0" autoFill="0" autoLine="0" autoPict="0">
                <anchor moveWithCells="1">
                  <from>
                    <xdr:col>8</xdr:col>
                    <xdr:colOff>234950</xdr:colOff>
                    <xdr:row>56</xdr:row>
                    <xdr:rowOff>25400</xdr:rowOff>
                  </from>
                  <to>
                    <xdr:col>15</xdr:col>
                    <xdr:colOff>146050</xdr:colOff>
                    <xdr:row>57</xdr:row>
                    <xdr:rowOff>0</xdr:rowOff>
                  </to>
                </anchor>
              </controlPr>
            </control>
          </mc:Choice>
        </mc:AlternateContent>
        <mc:AlternateContent xmlns:mc="http://schemas.openxmlformats.org/markup-compatibility/2006">
          <mc:Choice Requires="x14">
            <control shapeId="4142" r:id="rId39" name="Check Box 46">
              <controlPr defaultSize="0" autoFill="0" autoLine="0" autoPict="0">
                <anchor moveWithCells="1">
                  <from>
                    <xdr:col>2</xdr:col>
                    <xdr:colOff>273050</xdr:colOff>
                    <xdr:row>48</xdr:row>
                    <xdr:rowOff>38100</xdr:rowOff>
                  </from>
                  <to>
                    <xdr:col>7</xdr:col>
                    <xdr:colOff>488950</xdr:colOff>
                    <xdr:row>48</xdr:row>
                    <xdr:rowOff>190500</xdr:rowOff>
                  </to>
                </anchor>
              </controlPr>
            </control>
          </mc:Choice>
        </mc:AlternateContent>
        <mc:AlternateContent xmlns:mc="http://schemas.openxmlformats.org/markup-compatibility/2006">
          <mc:Choice Requires="x14">
            <control shapeId="4143" r:id="rId40" name="Check Box 47">
              <controlPr defaultSize="0" autoFill="0" autoLine="0" autoPict="0">
                <anchor moveWithCells="1">
                  <from>
                    <xdr:col>2</xdr:col>
                    <xdr:colOff>273050</xdr:colOff>
                    <xdr:row>49</xdr:row>
                    <xdr:rowOff>31750</xdr:rowOff>
                  </from>
                  <to>
                    <xdr:col>4</xdr:col>
                    <xdr:colOff>476250</xdr:colOff>
                    <xdr:row>50</xdr:row>
                    <xdr:rowOff>0</xdr:rowOff>
                  </to>
                </anchor>
              </controlPr>
            </control>
          </mc:Choice>
        </mc:AlternateContent>
        <mc:AlternateContent xmlns:mc="http://schemas.openxmlformats.org/markup-compatibility/2006">
          <mc:Choice Requires="x14">
            <control shapeId="4144" r:id="rId41" name="Check Box 48">
              <controlPr defaultSize="0" autoFill="0" autoLine="0" autoPict="0">
                <anchor moveWithCells="1">
                  <from>
                    <xdr:col>2</xdr:col>
                    <xdr:colOff>273050</xdr:colOff>
                    <xdr:row>50</xdr:row>
                    <xdr:rowOff>31750</xdr:rowOff>
                  </from>
                  <to>
                    <xdr:col>4</xdr:col>
                    <xdr:colOff>476250</xdr:colOff>
                    <xdr:row>51</xdr:row>
                    <xdr:rowOff>0</xdr:rowOff>
                  </to>
                </anchor>
              </controlPr>
            </control>
          </mc:Choice>
        </mc:AlternateContent>
        <mc:AlternateContent xmlns:mc="http://schemas.openxmlformats.org/markup-compatibility/2006">
          <mc:Choice Requires="x14">
            <control shapeId="4145" r:id="rId42" name="Check Box 49">
              <controlPr defaultSize="0" autoFill="0" autoLine="0" autoPict="0">
                <anchor moveWithCells="1">
                  <from>
                    <xdr:col>8</xdr:col>
                    <xdr:colOff>234950</xdr:colOff>
                    <xdr:row>48</xdr:row>
                    <xdr:rowOff>25400</xdr:rowOff>
                  </from>
                  <to>
                    <xdr:col>15</xdr:col>
                    <xdr:colOff>146050</xdr:colOff>
                    <xdr:row>49</xdr:row>
                    <xdr:rowOff>0</xdr:rowOff>
                  </to>
                </anchor>
              </controlPr>
            </control>
          </mc:Choice>
        </mc:AlternateContent>
        <mc:AlternateContent xmlns:mc="http://schemas.openxmlformats.org/markup-compatibility/2006">
          <mc:Choice Requires="x14">
            <control shapeId="4146" r:id="rId43" name="Check Box 50">
              <controlPr defaultSize="0" autoFill="0" autoLine="0" autoPict="0">
                <anchor moveWithCells="1">
                  <from>
                    <xdr:col>8</xdr:col>
                    <xdr:colOff>228600</xdr:colOff>
                    <xdr:row>50</xdr:row>
                    <xdr:rowOff>31750</xdr:rowOff>
                  </from>
                  <to>
                    <xdr:col>15</xdr:col>
                    <xdr:colOff>139700</xdr:colOff>
                    <xdr:row>51</xdr:row>
                    <xdr:rowOff>0</xdr:rowOff>
                  </to>
                </anchor>
              </controlPr>
            </control>
          </mc:Choice>
        </mc:AlternateContent>
        <mc:AlternateContent xmlns:mc="http://schemas.openxmlformats.org/markup-compatibility/2006">
          <mc:Choice Requires="x14">
            <control shapeId="4147" r:id="rId44" name="Check Box 51">
              <controlPr defaultSize="0" autoFill="0" autoLine="0" autoPict="0">
                <anchor moveWithCells="1">
                  <from>
                    <xdr:col>8</xdr:col>
                    <xdr:colOff>234950</xdr:colOff>
                    <xdr:row>49</xdr:row>
                    <xdr:rowOff>25400</xdr:rowOff>
                  </from>
                  <to>
                    <xdr:col>15</xdr:col>
                    <xdr:colOff>146050</xdr:colOff>
                    <xdr:row>50</xdr:row>
                    <xdr:rowOff>0</xdr:rowOff>
                  </to>
                </anchor>
              </controlPr>
            </control>
          </mc:Choice>
        </mc:AlternateContent>
        <mc:AlternateContent xmlns:mc="http://schemas.openxmlformats.org/markup-compatibility/2006">
          <mc:Choice Requires="x14">
            <control shapeId="4148" r:id="rId45" name="Check Box 52">
              <controlPr defaultSize="0" autoFill="0" autoLine="0" autoPict="0">
                <anchor moveWithCells="1">
                  <from>
                    <xdr:col>8</xdr:col>
                    <xdr:colOff>228600</xdr:colOff>
                    <xdr:row>51</xdr:row>
                    <xdr:rowOff>25400</xdr:rowOff>
                  </from>
                  <to>
                    <xdr:col>15</xdr:col>
                    <xdr:colOff>139700</xdr:colOff>
                    <xdr:row>52</xdr:row>
                    <xdr:rowOff>0</xdr:rowOff>
                  </to>
                </anchor>
              </controlPr>
            </control>
          </mc:Choice>
        </mc:AlternateContent>
        <mc:AlternateContent xmlns:mc="http://schemas.openxmlformats.org/markup-compatibility/2006">
          <mc:Choice Requires="x14">
            <control shapeId="4151" r:id="rId46" name="Check Box 55">
              <controlPr defaultSize="0" autoFill="0" autoLine="0" autoPict="0">
                <anchor moveWithCells="1">
                  <from>
                    <xdr:col>2</xdr:col>
                    <xdr:colOff>273050</xdr:colOff>
                    <xdr:row>63</xdr:row>
                    <xdr:rowOff>38100</xdr:rowOff>
                  </from>
                  <to>
                    <xdr:col>4</xdr:col>
                    <xdr:colOff>476250</xdr:colOff>
                    <xdr:row>63</xdr:row>
                    <xdr:rowOff>209550</xdr:rowOff>
                  </to>
                </anchor>
              </controlPr>
            </control>
          </mc:Choice>
        </mc:AlternateContent>
        <mc:AlternateContent xmlns:mc="http://schemas.openxmlformats.org/markup-compatibility/2006">
          <mc:Choice Requires="x14">
            <control shapeId="4152" r:id="rId47" name="Check Box 56">
              <controlPr defaultSize="0" autoFill="0" autoLine="0" autoPict="0">
                <anchor moveWithCells="1">
                  <from>
                    <xdr:col>2</xdr:col>
                    <xdr:colOff>273050</xdr:colOff>
                    <xdr:row>64</xdr:row>
                    <xdr:rowOff>31750</xdr:rowOff>
                  </from>
                  <to>
                    <xdr:col>4</xdr:col>
                    <xdr:colOff>476250</xdr:colOff>
                    <xdr:row>64</xdr:row>
                    <xdr:rowOff>209550</xdr:rowOff>
                  </to>
                </anchor>
              </controlPr>
            </control>
          </mc:Choice>
        </mc:AlternateContent>
        <mc:AlternateContent xmlns:mc="http://schemas.openxmlformats.org/markup-compatibility/2006">
          <mc:Choice Requires="x14">
            <control shapeId="4154" r:id="rId48" name="Check Box 58">
              <controlPr defaultSize="0" autoFill="0" autoLine="0" autoPict="0">
                <anchor moveWithCells="1">
                  <from>
                    <xdr:col>2</xdr:col>
                    <xdr:colOff>273050</xdr:colOff>
                    <xdr:row>84</xdr:row>
                    <xdr:rowOff>38100</xdr:rowOff>
                  </from>
                  <to>
                    <xdr:col>5</xdr:col>
                    <xdr:colOff>501650</xdr:colOff>
                    <xdr:row>85</xdr:row>
                    <xdr:rowOff>0</xdr:rowOff>
                  </to>
                </anchor>
              </controlPr>
            </control>
          </mc:Choice>
        </mc:AlternateContent>
        <mc:AlternateContent xmlns:mc="http://schemas.openxmlformats.org/markup-compatibility/2006">
          <mc:Choice Requires="x14">
            <control shapeId="4155" r:id="rId49" name="Check Box 59">
              <controlPr defaultSize="0" autoFill="0" autoLine="0" autoPict="0">
                <anchor moveWithCells="1">
                  <from>
                    <xdr:col>2</xdr:col>
                    <xdr:colOff>273050</xdr:colOff>
                    <xdr:row>85</xdr:row>
                    <xdr:rowOff>31750</xdr:rowOff>
                  </from>
                  <to>
                    <xdr:col>4</xdr:col>
                    <xdr:colOff>476250</xdr:colOff>
                    <xdr:row>86</xdr:row>
                    <xdr:rowOff>0</xdr:rowOff>
                  </to>
                </anchor>
              </controlPr>
            </control>
          </mc:Choice>
        </mc:AlternateContent>
        <mc:AlternateContent xmlns:mc="http://schemas.openxmlformats.org/markup-compatibility/2006">
          <mc:Choice Requires="x14">
            <control shapeId="4159" r:id="rId50" name="Check Box 63">
              <controlPr defaultSize="0" autoFill="0" autoLine="0" autoPict="0">
                <anchor moveWithCells="1">
                  <from>
                    <xdr:col>2</xdr:col>
                    <xdr:colOff>273050</xdr:colOff>
                    <xdr:row>89</xdr:row>
                    <xdr:rowOff>44450</xdr:rowOff>
                  </from>
                  <to>
                    <xdr:col>5</xdr:col>
                    <xdr:colOff>476250</xdr:colOff>
                    <xdr:row>90</xdr:row>
                    <xdr:rowOff>0</xdr:rowOff>
                  </to>
                </anchor>
              </controlPr>
            </control>
          </mc:Choice>
        </mc:AlternateContent>
        <mc:AlternateContent xmlns:mc="http://schemas.openxmlformats.org/markup-compatibility/2006">
          <mc:Choice Requires="x14">
            <control shapeId="4163" r:id="rId51" name="Check Box 67">
              <controlPr defaultSize="0" autoFill="0" autoLine="0" autoPict="0">
                <anchor moveWithCells="1">
                  <from>
                    <xdr:col>2</xdr:col>
                    <xdr:colOff>273050</xdr:colOff>
                    <xdr:row>94</xdr:row>
                    <xdr:rowOff>44450</xdr:rowOff>
                  </from>
                  <to>
                    <xdr:col>5</xdr:col>
                    <xdr:colOff>476250</xdr:colOff>
                    <xdr:row>95</xdr:row>
                    <xdr:rowOff>0</xdr:rowOff>
                  </to>
                </anchor>
              </controlPr>
            </control>
          </mc:Choice>
        </mc:AlternateContent>
        <mc:AlternateContent xmlns:mc="http://schemas.openxmlformats.org/markup-compatibility/2006">
          <mc:Choice Requires="x14">
            <control shapeId="4164" r:id="rId52" name="Check Box 68">
              <controlPr defaultSize="0" autoFill="0" autoLine="0" autoPict="0">
                <anchor moveWithCells="1">
                  <from>
                    <xdr:col>2</xdr:col>
                    <xdr:colOff>273050</xdr:colOff>
                    <xdr:row>95</xdr:row>
                    <xdr:rowOff>31750</xdr:rowOff>
                  </from>
                  <to>
                    <xdr:col>4</xdr:col>
                    <xdr:colOff>476250</xdr:colOff>
                    <xdr:row>96</xdr:row>
                    <xdr:rowOff>0</xdr:rowOff>
                  </to>
                </anchor>
              </controlPr>
            </control>
          </mc:Choice>
        </mc:AlternateContent>
        <mc:AlternateContent xmlns:mc="http://schemas.openxmlformats.org/markup-compatibility/2006">
          <mc:Choice Requires="x14">
            <control shapeId="4165" r:id="rId53" name="Check Box 69">
              <controlPr defaultSize="0" autoFill="0" autoLine="0" autoPict="0">
                <anchor moveWithCells="1">
                  <from>
                    <xdr:col>2</xdr:col>
                    <xdr:colOff>273050</xdr:colOff>
                    <xdr:row>70</xdr:row>
                    <xdr:rowOff>38100</xdr:rowOff>
                  </from>
                  <to>
                    <xdr:col>5</xdr:col>
                    <xdr:colOff>501650</xdr:colOff>
                    <xdr:row>71</xdr:row>
                    <xdr:rowOff>0</xdr:rowOff>
                  </to>
                </anchor>
              </controlPr>
            </control>
          </mc:Choice>
        </mc:AlternateContent>
        <mc:AlternateContent xmlns:mc="http://schemas.openxmlformats.org/markup-compatibility/2006">
          <mc:Choice Requires="x14">
            <control shapeId="4169" r:id="rId54" name="Check Box 73">
              <controlPr defaultSize="0" autoFill="0" autoLine="0" autoPict="0">
                <anchor moveWithCells="1">
                  <from>
                    <xdr:col>2</xdr:col>
                    <xdr:colOff>273050</xdr:colOff>
                    <xdr:row>71</xdr:row>
                    <xdr:rowOff>31750</xdr:rowOff>
                  </from>
                  <to>
                    <xdr:col>5</xdr:col>
                    <xdr:colOff>501650</xdr:colOff>
                    <xdr:row>72</xdr:row>
                    <xdr:rowOff>0</xdr:rowOff>
                  </to>
                </anchor>
              </controlPr>
            </control>
          </mc:Choice>
        </mc:AlternateContent>
        <mc:AlternateContent xmlns:mc="http://schemas.openxmlformats.org/markup-compatibility/2006">
          <mc:Choice Requires="x14">
            <control shapeId="4170" r:id="rId55" name="Check Box 74">
              <controlPr defaultSize="0" autoFill="0" autoLine="0" autoPict="0">
                <anchor moveWithCells="1">
                  <from>
                    <xdr:col>8</xdr:col>
                    <xdr:colOff>234950</xdr:colOff>
                    <xdr:row>70</xdr:row>
                    <xdr:rowOff>25400</xdr:rowOff>
                  </from>
                  <to>
                    <xdr:col>15</xdr:col>
                    <xdr:colOff>146050</xdr:colOff>
                    <xdr:row>71</xdr:row>
                    <xdr:rowOff>0</xdr:rowOff>
                  </to>
                </anchor>
              </controlPr>
            </control>
          </mc:Choice>
        </mc:AlternateContent>
        <mc:AlternateContent xmlns:mc="http://schemas.openxmlformats.org/markup-compatibility/2006">
          <mc:Choice Requires="x14">
            <control shapeId="4172" r:id="rId56" name="Check Box 76">
              <controlPr defaultSize="0" autoFill="0" autoLine="0" autoPict="0">
                <anchor moveWithCells="1">
                  <from>
                    <xdr:col>8</xdr:col>
                    <xdr:colOff>234950</xdr:colOff>
                    <xdr:row>71</xdr:row>
                    <xdr:rowOff>25400</xdr:rowOff>
                  </from>
                  <to>
                    <xdr:col>15</xdr:col>
                    <xdr:colOff>146050</xdr:colOff>
                    <xdr:row>72</xdr:row>
                    <xdr:rowOff>0</xdr:rowOff>
                  </to>
                </anchor>
              </controlPr>
            </control>
          </mc:Choice>
        </mc:AlternateContent>
        <mc:AlternateContent xmlns:mc="http://schemas.openxmlformats.org/markup-compatibility/2006">
          <mc:Choice Requires="x14">
            <control shapeId="4173" r:id="rId57" name="Check Box 77">
              <controlPr defaultSize="0" autoFill="0" autoLine="0" autoPict="0">
                <anchor moveWithCells="1">
                  <from>
                    <xdr:col>8</xdr:col>
                    <xdr:colOff>228600</xdr:colOff>
                    <xdr:row>73</xdr:row>
                    <xdr:rowOff>25400</xdr:rowOff>
                  </from>
                  <to>
                    <xdr:col>15</xdr:col>
                    <xdr:colOff>139700</xdr:colOff>
                    <xdr:row>74</xdr:row>
                    <xdr:rowOff>0</xdr:rowOff>
                  </to>
                </anchor>
              </controlPr>
            </control>
          </mc:Choice>
        </mc:AlternateContent>
        <mc:AlternateContent xmlns:mc="http://schemas.openxmlformats.org/markup-compatibility/2006">
          <mc:Choice Requires="x14">
            <control shapeId="4176" r:id="rId58" name="Check Box 80">
              <controlPr defaultSize="0" autoFill="0" autoLine="0" autoPict="0">
                <anchor moveWithCells="1">
                  <from>
                    <xdr:col>8</xdr:col>
                    <xdr:colOff>228600</xdr:colOff>
                    <xdr:row>72</xdr:row>
                    <xdr:rowOff>25400</xdr:rowOff>
                  </from>
                  <to>
                    <xdr:col>15</xdr:col>
                    <xdr:colOff>133350</xdr:colOff>
                    <xdr:row>73</xdr:row>
                    <xdr:rowOff>0</xdr:rowOff>
                  </to>
                </anchor>
              </controlPr>
            </control>
          </mc:Choice>
        </mc:AlternateContent>
        <mc:AlternateContent xmlns:mc="http://schemas.openxmlformats.org/markup-compatibility/2006">
          <mc:Choice Requires="x14">
            <control shapeId="4177" r:id="rId59" name="Check Box 81">
              <controlPr defaultSize="0" autoFill="0" autoLine="0" autoPict="0">
                <anchor moveWithCells="1">
                  <from>
                    <xdr:col>2</xdr:col>
                    <xdr:colOff>273050</xdr:colOff>
                    <xdr:row>77</xdr:row>
                    <xdr:rowOff>38100</xdr:rowOff>
                  </from>
                  <to>
                    <xdr:col>5</xdr:col>
                    <xdr:colOff>501650</xdr:colOff>
                    <xdr:row>78</xdr:row>
                    <xdr:rowOff>0</xdr:rowOff>
                  </to>
                </anchor>
              </controlPr>
            </control>
          </mc:Choice>
        </mc:AlternateContent>
        <mc:AlternateContent xmlns:mc="http://schemas.openxmlformats.org/markup-compatibility/2006">
          <mc:Choice Requires="x14">
            <control shapeId="4178" r:id="rId60" name="Check Box 82">
              <controlPr defaultSize="0" autoFill="0" autoLine="0" autoPict="0">
                <anchor moveWithCells="1">
                  <from>
                    <xdr:col>2</xdr:col>
                    <xdr:colOff>273050</xdr:colOff>
                    <xdr:row>78</xdr:row>
                    <xdr:rowOff>31750</xdr:rowOff>
                  </from>
                  <to>
                    <xdr:col>5</xdr:col>
                    <xdr:colOff>501650</xdr:colOff>
                    <xdr:row>79</xdr:row>
                    <xdr:rowOff>0</xdr:rowOff>
                  </to>
                </anchor>
              </controlPr>
            </control>
          </mc:Choice>
        </mc:AlternateContent>
        <mc:AlternateContent xmlns:mc="http://schemas.openxmlformats.org/markup-compatibility/2006">
          <mc:Choice Requires="x14">
            <control shapeId="4179" r:id="rId61" name="Check Box 83">
              <controlPr defaultSize="0" autoFill="0" autoLine="0" autoPict="0">
                <anchor moveWithCells="1">
                  <from>
                    <xdr:col>8</xdr:col>
                    <xdr:colOff>234950</xdr:colOff>
                    <xdr:row>77</xdr:row>
                    <xdr:rowOff>25400</xdr:rowOff>
                  </from>
                  <to>
                    <xdr:col>15</xdr:col>
                    <xdr:colOff>146050</xdr:colOff>
                    <xdr:row>78</xdr:row>
                    <xdr:rowOff>0</xdr:rowOff>
                  </to>
                </anchor>
              </controlPr>
            </control>
          </mc:Choice>
        </mc:AlternateContent>
        <mc:AlternateContent xmlns:mc="http://schemas.openxmlformats.org/markup-compatibility/2006">
          <mc:Choice Requires="x14">
            <control shapeId="4180" r:id="rId62" name="Check Box 84">
              <controlPr defaultSize="0" autoFill="0" autoLine="0" autoPict="0">
                <anchor moveWithCells="1">
                  <from>
                    <xdr:col>8</xdr:col>
                    <xdr:colOff>234950</xdr:colOff>
                    <xdr:row>78</xdr:row>
                    <xdr:rowOff>25400</xdr:rowOff>
                  </from>
                  <to>
                    <xdr:col>15</xdr:col>
                    <xdr:colOff>146050</xdr:colOff>
                    <xdr:row>79</xdr:row>
                    <xdr:rowOff>0</xdr:rowOff>
                  </to>
                </anchor>
              </controlPr>
            </control>
          </mc:Choice>
        </mc:AlternateContent>
        <mc:AlternateContent xmlns:mc="http://schemas.openxmlformats.org/markup-compatibility/2006">
          <mc:Choice Requires="x14">
            <control shapeId="4181" r:id="rId63" name="Check Box 85">
              <controlPr defaultSize="0" autoFill="0" autoLine="0" autoPict="0">
                <anchor moveWithCells="1">
                  <from>
                    <xdr:col>8</xdr:col>
                    <xdr:colOff>228600</xdr:colOff>
                    <xdr:row>79</xdr:row>
                    <xdr:rowOff>25400</xdr:rowOff>
                  </from>
                  <to>
                    <xdr:col>15</xdr:col>
                    <xdr:colOff>139700</xdr:colOff>
                    <xdr:row>80</xdr:row>
                    <xdr:rowOff>0</xdr:rowOff>
                  </to>
                </anchor>
              </controlPr>
            </control>
          </mc:Choice>
        </mc:AlternateContent>
        <mc:AlternateContent xmlns:mc="http://schemas.openxmlformats.org/markup-compatibility/2006">
          <mc:Choice Requires="x14">
            <control shapeId="4183" r:id="rId64" name="Check Box 87">
              <controlPr defaultSize="0" autoFill="0" autoLine="0" autoPict="0">
                <anchor moveWithCells="1">
                  <from>
                    <xdr:col>8</xdr:col>
                    <xdr:colOff>234950</xdr:colOff>
                    <xdr:row>94</xdr:row>
                    <xdr:rowOff>25400</xdr:rowOff>
                  </from>
                  <to>
                    <xdr:col>15</xdr:col>
                    <xdr:colOff>374650</xdr:colOff>
                    <xdr:row>95</xdr:row>
                    <xdr:rowOff>0</xdr:rowOff>
                  </to>
                </anchor>
              </controlPr>
            </control>
          </mc:Choice>
        </mc:AlternateContent>
        <mc:AlternateContent xmlns:mc="http://schemas.openxmlformats.org/markup-compatibility/2006">
          <mc:Choice Requires="x14">
            <control shapeId="4184" r:id="rId65" name="Check Box 88">
              <controlPr defaultSize="0" autoFill="0" autoLine="0" autoPict="0">
                <anchor moveWithCells="1">
                  <from>
                    <xdr:col>8</xdr:col>
                    <xdr:colOff>234950</xdr:colOff>
                    <xdr:row>95</xdr:row>
                    <xdr:rowOff>25400</xdr:rowOff>
                  </from>
                  <to>
                    <xdr:col>15</xdr:col>
                    <xdr:colOff>146050</xdr:colOff>
                    <xdr:row>96</xdr:row>
                    <xdr:rowOff>0</xdr:rowOff>
                  </to>
                </anchor>
              </controlPr>
            </control>
          </mc:Choice>
        </mc:AlternateContent>
        <mc:AlternateContent xmlns:mc="http://schemas.openxmlformats.org/markup-compatibility/2006">
          <mc:Choice Requires="x14">
            <control shapeId="4185" r:id="rId66" name="Check Box 89">
              <controlPr defaultSize="0" autoFill="0" autoLine="0" autoPict="0">
                <anchor moveWithCells="1">
                  <from>
                    <xdr:col>8</xdr:col>
                    <xdr:colOff>228600</xdr:colOff>
                    <xdr:row>97</xdr:row>
                    <xdr:rowOff>25400</xdr:rowOff>
                  </from>
                  <to>
                    <xdr:col>15</xdr:col>
                    <xdr:colOff>361950</xdr:colOff>
                    <xdr:row>98</xdr:row>
                    <xdr:rowOff>0</xdr:rowOff>
                  </to>
                </anchor>
              </controlPr>
            </control>
          </mc:Choice>
        </mc:AlternateContent>
        <mc:AlternateContent xmlns:mc="http://schemas.openxmlformats.org/markup-compatibility/2006">
          <mc:Choice Requires="x14">
            <control shapeId="4186" r:id="rId67" name="Check Box 90">
              <controlPr defaultSize="0" autoFill="0" autoLine="0" autoPict="0">
                <anchor moveWithCells="1">
                  <from>
                    <xdr:col>8</xdr:col>
                    <xdr:colOff>228600</xdr:colOff>
                    <xdr:row>96</xdr:row>
                    <xdr:rowOff>25400</xdr:rowOff>
                  </from>
                  <to>
                    <xdr:col>15</xdr:col>
                    <xdr:colOff>133350</xdr:colOff>
                    <xdr:row>97</xdr:row>
                    <xdr:rowOff>0</xdr:rowOff>
                  </to>
                </anchor>
              </controlPr>
            </control>
          </mc:Choice>
        </mc:AlternateContent>
        <mc:AlternateContent xmlns:mc="http://schemas.openxmlformats.org/markup-compatibility/2006">
          <mc:Choice Requires="x14">
            <control shapeId="4187" r:id="rId68" name="Check Box 91">
              <controlPr defaultSize="0" autoFill="0" autoLine="0" autoPict="0">
                <anchor moveWithCells="1">
                  <from>
                    <xdr:col>8</xdr:col>
                    <xdr:colOff>228600</xdr:colOff>
                    <xdr:row>99</xdr:row>
                    <xdr:rowOff>25400</xdr:rowOff>
                  </from>
                  <to>
                    <xdr:col>15</xdr:col>
                    <xdr:colOff>139700</xdr:colOff>
                    <xdr:row>100</xdr:row>
                    <xdr:rowOff>0</xdr:rowOff>
                  </to>
                </anchor>
              </controlPr>
            </control>
          </mc:Choice>
        </mc:AlternateContent>
        <mc:AlternateContent xmlns:mc="http://schemas.openxmlformats.org/markup-compatibility/2006">
          <mc:Choice Requires="x14">
            <control shapeId="4188" r:id="rId69" name="Check Box 92">
              <controlPr defaultSize="0" autoFill="0" autoLine="0" autoPict="0">
                <anchor moveWithCells="1">
                  <from>
                    <xdr:col>8</xdr:col>
                    <xdr:colOff>228600</xdr:colOff>
                    <xdr:row>98</xdr:row>
                    <xdr:rowOff>25400</xdr:rowOff>
                  </from>
                  <to>
                    <xdr:col>15</xdr:col>
                    <xdr:colOff>133350</xdr:colOff>
                    <xdr:row>99</xdr:row>
                    <xdr:rowOff>0</xdr:rowOff>
                  </to>
                </anchor>
              </controlPr>
            </control>
          </mc:Choice>
        </mc:AlternateContent>
        <mc:AlternateContent xmlns:mc="http://schemas.openxmlformats.org/markup-compatibility/2006">
          <mc:Choice Requires="x14">
            <control shapeId="4190" r:id="rId70" name="Check Box 94">
              <controlPr defaultSize="0" autoFill="0" autoLine="0" autoPict="0">
                <anchor moveWithCells="1">
                  <from>
                    <xdr:col>8</xdr:col>
                    <xdr:colOff>228600</xdr:colOff>
                    <xdr:row>58</xdr:row>
                    <xdr:rowOff>31750</xdr:rowOff>
                  </from>
                  <to>
                    <xdr:col>15</xdr:col>
                    <xdr:colOff>139700</xdr:colOff>
                    <xdr:row>59</xdr:row>
                    <xdr:rowOff>0</xdr:rowOff>
                  </to>
                </anchor>
              </controlPr>
            </control>
          </mc:Choice>
        </mc:AlternateContent>
        <mc:AlternateContent xmlns:mc="http://schemas.openxmlformats.org/markup-compatibility/2006">
          <mc:Choice Requires="x14">
            <control shapeId="4191" r:id="rId71" name="Check Box 95">
              <controlPr defaultSize="0" autoFill="0" autoLine="0" autoPict="0">
                <anchor moveWithCells="1">
                  <from>
                    <xdr:col>8</xdr:col>
                    <xdr:colOff>228600</xdr:colOff>
                    <xdr:row>59</xdr:row>
                    <xdr:rowOff>25400</xdr:rowOff>
                  </from>
                  <to>
                    <xdr:col>15</xdr:col>
                    <xdr:colOff>139700</xdr:colOff>
                    <xdr:row>60</xdr:row>
                    <xdr:rowOff>0</xdr:rowOff>
                  </to>
                </anchor>
              </controlPr>
            </control>
          </mc:Choice>
        </mc:AlternateContent>
        <mc:AlternateContent xmlns:mc="http://schemas.openxmlformats.org/markup-compatibility/2006">
          <mc:Choice Requires="x14">
            <control shapeId="4192" r:id="rId72" name="Check Box 96">
              <controlPr defaultSize="0" autoFill="0" autoLine="0" autoPict="0">
                <anchor moveWithCells="1">
                  <from>
                    <xdr:col>2</xdr:col>
                    <xdr:colOff>273050</xdr:colOff>
                    <xdr:row>90</xdr:row>
                    <xdr:rowOff>31750</xdr:rowOff>
                  </from>
                  <to>
                    <xdr:col>4</xdr:col>
                    <xdr:colOff>476250</xdr:colOff>
                    <xdr:row>91</xdr:row>
                    <xdr:rowOff>0</xdr:rowOff>
                  </to>
                </anchor>
              </controlPr>
            </control>
          </mc:Choice>
        </mc:AlternateContent>
        <mc:AlternateContent xmlns:mc="http://schemas.openxmlformats.org/markup-compatibility/2006">
          <mc:Choice Requires="x14">
            <control shapeId="4193" r:id="rId73" name="Check Box 97">
              <controlPr defaultSize="0" autoFill="0" autoLine="0" autoPict="0">
                <anchor moveWithCells="1">
                  <from>
                    <xdr:col>8</xdr:col>
                    <xdr:colOff>234950</xdr:colOff>
                    <xdr:row>89</xdr:row>
                    <xdr:rowOff>25400</xdr:rowOff>
                  </from>
                  <to>
                    <xdr:col>15</xdr:col>
                    <xdr:colOff>146050</xdr:colOff>
                    <xdr:row>90</xdr:row>
                    <xdr:rowOff>0</xdr:rowOff>
                  </to>
                </anchor>
              </controlPr>
            </control>
          </mc:Choice>
        </mc:AlternateContent>
        <mc:AlternateContent xmlns:mc="http://schemas.openxmlformats.org/markup-compatibility/2006">
          <mc:Choice Requires="x14">
            <control shapeId="4194" r:id="rId74" name="Check Box 98">
              <controlPr defaultSize="0" autoFill="0" autoLine="0" autoPict="0">
                <anchor moveWithCells="1">
                  <from>
                    <xdr:col>8</xdr:col>
                    <xdr:colOff>234950</xdr:colOff>
                    <xdr:row>90</xdr:row>
                    <xdr:rowOff>25400</xdr:rowOff>
                  </from>
                  <to>
                    <xdr:col>15</xdr:col>
                    <xdr:colOff>146050</xdr:colOff>
                    <xdr:row>91</xdr:row>
                    <xdr:rowOff>0</xdr:rowOff>
                  </to>
                </anchor>
              </controlPr>
            </control>
          </mc:Choice>
        </mc:AlternateContent>
        <mc:AlternateContent xmlns:mc="http://schemas.openxmlformats.org/markup-compatibility/2006">
          <mc:Choice Requires="x14">
            <control shapeId="4195" r:id="rId75" name="Check Box 99">
              <controlPr defaultSize="0" autoFill="0" autoLine="0" autoPict="0">
                <anchor moveWithCells="1">
                  <from>
                    <xdr:col>8</xdr:col>
                    <xdr:colOff>228600</xdr:colOff>
                    <xdr:row>80</xdr:row>
                    <xdr:rowOff>25400</xdr:rowOff>
                  </from>
                  <to>
                    <xdr:col>15</xdr:col>
                    <xdr:colOff>139700</xdr:colOff>
                    <xdr:row>81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3333FF"/>
    <pageSetUpPr fitToPage="1"/>
  </sheetPr>
  <dimension ref="B1:Y137"/>
  <sheetViews>
    <sheetView topLeftCell="A7" zoomScale="145" zoomScaleNormal="145" zoomScaleSheetLayoutView="145" workbookViewId="0">
      <selection activeCell="A8" sqref="A8"/>
    </sheetView>
  </sheetViews>
  <sheetFormatPr defaultRowHeight="14" x14ac:dyDescent="0.2"/>
  <cols>
    <col min="1" max="1" width="8.6640625" style="10"/>
    <col min="2" max="2" width="4.25" style="10" customWidth="1"/>
    <col min="3" max="3" width="6.9140625" style="10" customWidth="1"/>
    <col min="4" max="4" width="4.58203125" style="10" customWidth="1"/>
    <col min="5" max="7" width="6.83203125" style="10" customWidth="1"/>
    <col min="8" max="8" width="7.08203125" style="10" customWidth="1"/>
    <col min="9" max="9" width="5.25" style="10" customWidth="1"/>
    <col min="10" max="10" width="5.08203125" style="10" customWidth="1"/>
    <col min="11" max="15" width="3.83203125" style="10" customWidth="1"/>
    <col min="16" max="16" width="4.9140625" style="10" customWidth="1"/>
    <col min="17" max="21" width="8.6640625" style="10"/>
    <col min="22" max="22" width="8.6640625" style="10" customWidth="1"/>
    <col min="23" max="24" width="8.6640625" style="10" hidden="1" customWidth="1"/>
    <col min="25" max="25" width="8.6640625" style="10" customWidth="1"/>
    <col min="26" max="16384" width="8.6640625" style="10"/>
  </cols>
  <sheetData>
    <row r="1" spans="2:23" ht="20.5" customHeight="1" x14ac:dyDescent="0.2">
      <c r="B1" s="9" t="s">
        <v>15</v>
      </c>
      <c r="C1" s="9"/>
      <c r="D1" s="9"/>
      <c r="E1" s="9"/>
      <c r="F1" s="9"/>
      <c r="G1" s="9"/>
      <c r="H1" s="9"/>
      <c r="I1" s="9"/>
      <c r="J1" s="9"/>
      <c r="K1" s="9"/>
      <c r="L1" s="9"/>
      <c r="M1" s="9"/>
      <c r="N1" s="9"/>
      <c r="O1" s="9"/>
      <c r="P1" s="9"/>
    </row>
    <row r="2" spans="2:23" ht="20.5" customHeight="1" x14ac:dyDescent="0.2">
      <c r="B2" s="9"/>
      <c r="C2" s="117" t="s">
        <v>16</v>
      </c>
      <c r="D2" s="118"/>
      <c r="E2" s="9"/>
      <c r="F2" s="67" t="s">
        <v>63</v>
      </c>
      <c r="G2" s="11"/>
      <c r="H2" s="9"/>
      <c r="I2" s="9"/>
      <c r="J2" s="9"/>
      <c r="K2" s="9"/>
      <c r="L2" s="9"/>
      <c r="M2" s="9"/>
      <c r="N2" s="9"/>
      <c r="O2" s="9"/>
      <c r="P2" s="9"/>
    </row>
    <row r="3" spans="2:23" ht="20.5" customHeight="1" x14ac:dyDescent="0.2">
      <c r="B3" s="9"/>
      <c r="C3" s="119" t="s">
        <v>17</v>
      </c>
      <c r="D3" s="120"/>
      <c r="E3" s="9"/>
      <c r="F3" s="67" t="s">
        <v>64</v>
      </c>
      <c r="G3" s="11"/>
      <c r="H3" s="9"/>
      <c r="I3" s="9"/>
      <c r="J3" s="9"/>
      <c r="K3" s="9"/>
      <c r="L3" s="9"/>
      <c r="M3" s="9"/>
      <c r="N3" s="9"/>
      <c r="O3" s="9"/>
      <c r="P3" s="9"/>
    </row>
    <row r="4" spans="2:23" ht="20.5" customHeight="1" x14ac:dyDescent="0.2">
      <c r="B4" s="9"/>
      <c r="C4" s="124"/>
      <c r="D4" s="125"/>
      <c r="E4" s="9"/>
      <c r="F4" s="67" t="s">
        <v>65</v>
      </c>
      <c r="G4" s="11"/>
      <c r="H4" s="9"/>
      <c r="I4" s="9"/>
      <c r="J4" s="9"/>
      <c r="K4" s="9"/>
      <c r="L4" s="9"/>
      <c r="M4" s="9"/>
      <c r="N4" s="9"/>
      <c r="O4" s="9"/>
      <c r="P4" s="9"/>
    </row>
    <row r="6" spans="2:23" x14ac:dyDescent="0.2">
      <c r="P6" s="12" t="s">
        <v>34</v>
      </c>
    </row>
    <row r="7" spans="2:23" ht="19" x14ac:dyDescent="0.2">
      <c r="B7" s="121" t="s">
        <v>0</v>
      </c>
      <c r="C7" s="121"/>
      <c r="D7" s="121"/>
      <c r="E7" s="121"/>
      <c r="F7" s="121"/>
      <c r="G7" s="121"/>
      <c r="H7" s="121"/>
      <c r="I7" s="121"/>
      <c r="J7" s="121"/>
      <c r="K7" s="121"/>
      <c r="L7" s="121"/>
      <c r="M7" s="121"/>
      <c r="N7" s="121"/>
      <c r="O7" s="121"/>
      <c r="P7" s="121"/>
    </row>
    <row r="9" spans="2:23" ht="31.5" customHeight="1" x14ac:dyDescent="0.2">
      <c r="B9" s="108" t="s">
        <v>5</v>
      </c>
      <c r="C9" s="108"/>
      <c r="D9" s="122" t="s">
        <v>44</v>
      </c>
      <c r="E9" s="122"/>
      <c r="F9" s="122"/>
      <c r="G9" s="122"/>
      <c r="H9" s="122"/>
      <c r="I9" s="122"/>
      <c r="J9" s="122"/>
      <c r="K9" s="122"/>
      <c r="L9" s="122"/>
      <c r="M9" s="122"/>
      <c r="N9" s="122"/>
      <c r="O9" s="122"/>
      <c r="P9" s="123"/>
    </row>
    <row r="10" spans="2:23" ht="24" customHeight="1" x14ac:dyDescent="0.2">
      <c r="B10" s="108" t="s">
        <v>1</v>
      </c>
      <c r="C10" s="108"/>
      <c r="D10" s="112" t="s">
        <v>45</v>
      </c>
      <c r="E10" s="113"/>
      <c r="F10" s="113"/>
      <c r="G10" s="114"/>
      <c r="H10" s="126" t="s">
        <v>7</v>
      </c>
      <c r="I10" s="13" t="s">
        <v>2</v>
      </c>
      <c r="J10" s="14" t="s">
        <v>8</v>
      </c>
      <c r="K10" s="5">
        <v>4</v>
      </c>
      <c r="L10" s="2" t="s">
        <v>9</v>
      </c>
      <c r="M10" s="5">
        <v>2</v>
      </c>
      <c r="N10" s="2" t="s">
        <v>10</v>
      </c>
      <c r="O10" s="5">
        <v>2</v>
      </c>
      <c r="P10" s="17" t="s">
        <v>11</v>
      </c>
    </row>
    <row r="11" spans="2:23" ht="24" customHeight="1" x14ac:dyDescent="0.2">
      <c r="B11" s="108" t="s">
        <v>4</v>
      </c>
      <c r="C11" s="108"/>
      <c r="D11" s="112" t="s">
        <v>31</v>
      </c>
      <c r="E11" s="113"/>
      <c r="F11" s="113"/>
      <c r="G11" s="114"/>
      <c r="H11" s="127"/>
      <c r="I11" s="18" t="s">
        <v>3</v>
      </c>
      <c r="J11" s="19" t="s">
        <v>8</v>
      </c>
      <c r="K11" s="6">
        <v>5</v>
      </c>
      <c r="L11" s="3" t="s">
        <v>9</v>
      </c>
      <c r="M11" s="6">
        <v>12</v>
      </c>
      <c r="N11" s="3" t="s">
        <v>10</v>
      </c>
      <c r="O11" s="6">
        <v>12</v>
      </c>
      <c r="P11" s="22" t="s">
        <v>11</v>
      </c>
      <c r="W11" s="10" t="s">
        <v>13</v>
      </c>
    </row>
    <row r="12" spans="2:23" ht="24" customHeight="1" x14ac:dyDescent="0.2">
      <c r="B12" s="23"/>
      <c r="C12" s="24" t="s">
        <v>12</v>
      </c>
      <c r="D12" s="112" t="s">
        <v>32</v>
      </c>
      <c r="E12" s="113"/>
      <c r="F12" s="113"/>
      <c r="G12" s="114"/>
      <c r="H12" s="108" t="s">
        <v>6</v>
      </c>
      <c r="I12" s="108"/>
      <c r="J12" s="25" t="s">
        <v>8</v>
      </c>
      <c r="K12" s="4">
        <v>5</v>
      </c>
      <c r="L12" s="1" t="s">
        <v>9</v>
      </c>
      <c r="M12" s="4">
        <v>12</v>
      </c>
      <c r="N12" s="1" t="s">
        <v>10</v>
      </c>
      <c r="O12" s="4">
        <v>11</v>
      </c>
      <c r="P12" s="24" t="s">
        <v>11</v>
      </c>
      <c r="W12" s="10" t="s">
        <v>14</v>
      </c>
    </row>
    <row r="13" spans="2:23" x14ac:dyDescent="0.2">
      <c r="B13" s="9"/>
      <c r="C13" s="9"/>
      <c r="D13" s="9"/>
      <c r="E13" s="9"/>
      <c r="F13" s="9"/>
      <c r="G13" s="9"/>
      <c r="H13" s="9"/>
      <c r="I13" s="9"/>
      <c r="J13" s="9"/>
      <c r="K13" s="9"/>
      <c r="L13" s="9"/>
      <c r="M13" s="9"/>
      <c r="N13" s="9"/>
      <c r="O13" s="9"/>
      <c r="P13" s="9"/>
    </row>
    <row r="14" spans="2:23" ht="22" customHeight="1" x14ac:dyDescent="0.2">
      <c r="B14" s="28" t="s">
        <v>18</v>
      </c>
      <c r="C14" s="29"/>
      <c r="D14" s="29"/>
      <c r="E14" s="29"/>
      <c r="F14" s="29"/>
      <c r="G14" s="29"/>
      <c r="H14" s="29"/>
      <c r="I14" s="29"/>
      <c r="J14" s="29"/>
      <c r="K14" s="29"/>
      <c r="L14" s="29"/>
      <c r="M14" s="29"/>
      <c r="N14" s="29"/>
      <c r="O14" s="29"/>
      <c r="P14" s="30"/>
    </row>
    <row r="15" spans="2:23" ht="22" customHeight="1" x14ac:dyDescent="0.2">
      <c r="B15" s="109" t="s">
        <v>20</v>
      </c>
      <c r="C15" s="110"/>
      <c r="D15" s="110"/>
      <c r="E15" s="110"/>
      <c r="F15" s="110"/>
      <c r="G15" s="110"/>
      <c r="H15" s="110"/>
      <c r="I15" s="110"/>
      <c r="J15" s="110"/>
      <c r="K15" s="110"/>
      <c r="L15" s="110"/>
      <c r="M15" s="110"/>
      <c r="N15" s="110"/>
      <c r="O15" s="110"/>
      <c r="P15" s="111"/>
    </row>
    <row r="16" spans="2:23" s="83" customFormat="1" ht="42" customHeight="1" x14ac:dyDescent="0.2">
      <c r="B16" s="81"/>
      <c r="C16" s="82"/>
      <c r="D16" s="115" t="s">
        <v>68</v>
      </c>
      <c r="E16" s="115"/>
      <c r="F16" s="115"/>
      <c r="G16" s="115"/>
      <c r="H16" s="115"/>
      <c r="I16" s="115"/>
      <c r="J16" s="115"/>
      <c r="K16" s="115"/>
      <c r="L16" s="115"/>
      <c r="M16" s="115"/>
      <c r="N16" s="115"/>
      <c r="O16" s="115"/>
      <c r="P16" s="116"/>
    </row>
    <row r="17" spans="2:24" ht="16.5" customHeight="1" x14ac:dyDescent="0.2">
      <c r="B17" s="31"/>
      <c r="C17" s="9" t="s">
        <v>21</v>
      </c>
      <c r="D17" s="32"/>
      <c r="E17" s="32"/>
      <c r="F17" s="32"/>
      <c r="G17" s="32"/>
      <c r="H17" s="32"/>
      <c r="I17" s="32"/>
      <c r="J17" s="32"/>
      <c r="K17" s="32"/>
      <c r="L17" s="32"/>
      <c r="M17" s="32"/>
      <c r="N17" s="32"/>
      <c r="O17" s="32"/>
      <c r="P17" s="33"/>
    </row>
    <row r="18" spans="2:24" ht="16.5" customHeight="1" x14ac:dyDescent="0.2">
      <c r="B18" s="31"/>
      <c r="C18" s="9" t="s">
        <v>35</v>
      </c>
      <c r="D18" s="32"/>
      <c r="E18" s="32"/>
      <c r="F18" s="32"/>
      <c r="G18" s="32"/>
      <c r="H18" s="32"/>
      <c r="I18" s="75" t="s">
        <v>36</v>
      </c>
      <c r="J18" s="49"/>
      <c r="K18" s="49"/>
      <c r="L18" s="49" t="s">
        <v>37</v>
      </c>
      <c r="M18" s="49"/>
      <c r="N18" s="49"/>
      <c r="O18" s="49"/>
      <c r="P18" s="76"/>
      <c r="W18" s="10">
        <f>IF(COUNTIF(W19:W21,"TRUE")=0,0,IF(W19=TRUE,1,IF(W20=TRUE,2,3)))</f>
        <v>2</v>
      </c>
    </row>
    <row r="19" spans="2:24" ht="16.5" customHeight="1" x14ac:dyDescent="0.2">
      <c r="B19" s="34"/>
      <c r="C19" s="94"/>
      <c r="D19" s="94"/>
      <c r="E19" s="94"/>
      <c r="F19" s="94"/>
      <c r="H19" s="9"/>
      <c r="I19" s="95"/>
      <c r="J19" s="95"/>
      <c r="K19" s="95"/>
      <c r="L19" s="95"/>
      <c r="M19" s="95"/>
      <c r="N19" s="95"/>
      <c r="O19" s="95"/>
      <c r="P19" s="96"/>
      <c r="W19" s="10" t="b">
        <v>0</v>
      </c>
      <c r="X19" s="10" t="b">
        <v>0</v>
      </c>
    </row>
    <row r="20" spans="2:24" ht="16.5" customHeight="1" x14ac:dyDescent="0.2">
      <c r="B20" s="34"/>
      <c r="C20" s="94"/>
      <c r="D20" s="94"/>
      <c r="E20" s="94"/>
      <c r="F20" s="94"/>
      <c r="G20" s="51" t="str">
        <f>IF(W18=0,"",IF(W18=1,"次の項目へ↓","理由の選択→"))</f>
        <v>理由の選択→</v>
      </c>
      <c r="H20" s="9"/>
      <c r="I20" s="95"/>
      <c r="J20" s="95"/>
      <c r="K20" s="95"/>
      <c r="L20" s="95"/>
      <c r="M20" s="95"/>
      <c r="N20" s="95"/>
      <c r="O20" s="95"/>
      <c r="P20" s="96"/>
      <c r="W20" s="10" t="b">
        <v>1</v>
      </c>
      <c r="X20" s="10" t="b">
        <v>0</v>
      </c>
    </row>
    <row r="21" spans="2:24" ht="16.5" customHeight="1" x14ac:dyDescent="0.2">
      <c r="B21" s="34"/>
      <c r="C21" s="94"/>
      <c r="D21" s="94"/>
      <c r="E21" s="94"/>
      <c r="F21" s="94"/>
      <c r="G21" s="72"/>
      <c r="H21" s="9"/>
      <c r="I21" s="95"/>
      <c r="J21" s="95"/>
      <c r="K21" s="95"/>
      <c r="L21" s="95"/>
      <c r="M21" s="95"/>
      <c r="N21" s="95"/>
      <c r="O21" s="95"/>
      <c r="P21" s="96"/>
      <c r="W21" s="10" t="b">
        <v>0</v>
      </c>
      <c r="X21" s="10" t="b">
        <v>1</v>
      </c>
    </row>
    <row r="22" spans="2:24" ht="16.5" customHeight="1" x14ac:dyDescent="0.2">
      <c r="B22" s="34"/>
      <c r="C22" s="74"/>
      <c r="D22" s="72"/>
      <c r="E22" s="72"/>
      <c r="F22" s="72"/>
      <c r="G22" s="72"/>
      <c r="H22" s="9"/>
      <c r="I22" s="95"/>
      <c r="J22" s="95"/>
      <c r="K22" s="95"/>
      <c r="L22" s="95"/>
      <c r="M22" s="95"/>
      <c r="N22" s="95"/>
      <c r="O22" s="95"/>
      <c r="P22" s="96"/>
      <c r="X22" s="10" t="b">
        <v>0</v>
      </c>
    </row>
    <row r="23" spans="2:24" ht="16.5" customHeight="1" x14ac:dyDescent="0.2">
      <c r="B23" s="34"/>
      <c r="C23" s="74"/>
      <c r="D23" s="72"/>
      <c r="E23" s="72"/>
      <c r="F23" s="72"/>
      <c r="G23" s="72"/>
      <c r="H23" s="9"/>
      <c r="I23" s="9"/>
      <c r="J23" s="35"/>
      <c r="K23" s="35"/>
      <c r="L23" s="35"/>
      <c r="M23" s="35"/>
      <c r="N23" s="35"/>
      <c r="O23" s="35"/>
      <c r="P23" s="77"/>
    </row>
    <row r="24" spans="2:24" ht="16.5" customHeight="1" x14ac:dyDescent="0.2">
      <c r="B24" s="34"/>
      <c r="C24" s="74" t="s">
        <v>22</v>
      </c>
      <c r="D24" s="74"/>
      <c r="E24" s="74"/>
      <c r="F24" s="74"/>
      <c r="G24" s="74"/>
      <c r="H24" s="74"/>
      <c r="I24" s="72"/>
      <c r="J24" s="72"/>
      <c r="K24" s="72"/>
      <c r="L24" s="72"/>
      <c r="M24" s="72"/>
      <c r="N24" s="72"/>
      <c r="O24" s="72"/>
      <c r="P24" s="77"/>
    </row>
    <row r="25" spans="2:24" ht="16.5" customHeight="1" x14ac:dyDescent="0.2">
      <c r="B25" s="31"/>
      <c r="C25" s="9" t="s">
        <v>35</v>
      </c>
      <c r="D25" s="32"/>
      <c r="E25" s="32"/>
      <c r="F25" s="32"/>
      <c r="G25" s="32"/>
      <c r="H25" s="32"/>
      <c r="I25" s="75" t="s">
        <v>36</v>
      </c>
      <c r="J25" s="49"/>
      <c r="K25" s="49"/>
      <c r="L25" s="49" t="s">
        <v>37</v>
      </c>
      <c r="M25" s="49"/>
      <c r="N25" s="49"/>
      <c r="O25" s="49"/>
      <c r="P25" s="76"/>
      <c r="W25" s="10">
        <f>IF(COUNTIF(W26:W28,"TRUE")=0,0,IF(W26=TRUE,1,IF(W27=TRUE,2,3)))</f>
        <v>1</v>
      </c>
    </row>
    <row r="26" spans="2:24" ht="16.5" customHeight="1" x14ac:dyDescent="0.2">
      <c r="B26" s="34"/>
      <c r="C26" s="94"/>
      <c r="D26" s="94"/>
      <c r="E26" s="94"/>
      <c r="F26" s="94"/>
      <c r="H26" s="9"/>
      <c r="I26" s="95"/>
      <c r="J26" s="95"/>
      <c r="K26" s="95"/>
      <c r="L26" s="95"/>
      <c r="M26" s="95"/>
      <c r="N26" s="95"/>
      <c r="O26" s="95"/>
      <c r="P26" s="96"/>
      <c r="W26" s="10" t="b">
        <v>1</v>
      </c>
      <c r="X26" s="10" t="b">
        <v>0</v>
      </c>
    </row>
    <row r="27" spans="2:24" ht="16.5" customHeight="1" x14ac:dyDescent="0.2">
      <c r="B27" s="34"/>
      <c r="C27" s="94"/>
      <c r="D27" s="94"/>
      <c r="E27" s="94"/>
      <c r="F27" s="94"/>
      <c r="G27" s="51" t="str">
        <f>IF(W25=0,"",IF(W25=1,"次の項目へ↓","理由の選択→"))</f>
        <v>次の項目へ↓</v>
      </c>
      <c r="H27" s="9"/>
      <c r="I27" s="95"/>
      <c r="J27" s="95"/>
      <c r="K27" s="95"/>
      <c r="L27" s="95"/>
      <c r="M27" s="95"/>
      <c r="N27" s="95"/>
      <c r="O27" s="95"/>
      <c r="P27" s="96"/>
      <c r="W27" s="10" t="b">
        <v>0</v>
      </c>
      <c r="X27" s="10" t="b">
        <v>0</v>
      </c>
    </row>
    <row r="28" spans="2:24" ht="16.5" customHeight="1" x14ac:dyDescent="0.2">
      <c r="B28" s="34"/>
      <c r="C28" s="94"/>
      <c r="D28" s="94"/>
      <c r="E28" s="94"/>
      <c r="F28" s="94"/>
      <c r="G28" s="72"/>
      <c r="H28" s="9"/>
      <c r="I28" s="95"/>
      <c r="J28" s="95"/>
      <c r="K28" s="95"/>
      <c r="L28" s="95"/>
      <c r="M28" s="95"/>
      <c r="N28" s="95"/>
      <c r="O28" s="95"/>
      <c r="P28" s="96"/>
      <c r="W28" s="10" t="b">
        <v>0</v>
      </c>
      <c r="X28" s="10" t="b">
        <v>0</v>
      </c>
    </row>
    <row r="29" spans="2:24" ht="16.5" customHeight="1" x14ac:dyDescent="0.2">
      <c r="B29" s="34"/>
      <c r="C29" s="74"/>
      <c r="D29" s="72"/>
      <c r="E29" s="72"/>
      <c r="F29" s="72"/>
      <c r="G29" s="72"/>
      <c r="H29" s="9"/>
      <c r="I29" s="95"/>
      <c r="J29" s="95"/>
      <c r="K29" s="95"/>
      <c r="L29" s="95"/>
      <c r="M29" s="95"/>
      <c r="N29" s="95"/>
      <c r="O29" s="95"/>
      <c r="P29" s="96"/>
      <c r="X29" s="10" t="b">
        <v>0</v>
      </c>
    </row>
    <row r="30" spans="2:24" ht="16.5" customHeight="1" x14ac:dyDescent="0.2">
      <c r="B30" s="34"/>
      <c r="C30" s="74"/>
      <c r="D30" s="72"/>
      <c r="E30" s="72"/>
      <c r="F30" s="37"/>
      <c r="G30" s="72" t="str">
        <f>IF(COUNTA(D30)=0,"",IF(D30=#REF!," 次の項目へ↓"," 理由の選択→"))</f>
        <v/>
      </c>
      <c r="H30" s="72"/>
      <c r="I30" s="35"/>
      <c r="J30" s="35"/>
      <c r="K30" s="35"/>
      <c r="L30" s="35"/>
      <c r="M30" s="35"/>
      <c r="N30" s="35"/>
      <c r="O30" s="35"/>
      <c r="P30" s="77"/>
    </row>
    <row r="31" spans="2:24" ht="16.5" customHeight="1" x14ac:dyDescent="0.2">
      <c r="B31" s="34"/>
      <c r="C31" s="74" t="s">
        <v>95</v>
      </c>
      <c r="D31" s="74"/>
      <c r="E31" s="74"/>
      <c r="F31" s="74"/>
      <c r="G31" s="74"/>
      <c r="H31" s="74"/>
      <c r="I31" s="74"/>
      <c r="J31" s="74"/>
      <c r="K31" s="74"/>
      <c r="L31" s="74"/>
      <c r="M31" s="74"/>
      <c r="N31" s="74"/>
      <c r="O31" s="74"/>
      <c r="P31" s="77"/>
    </row>
    <row r="32" spans="2:24" ht="16.5" customHeight="1" x14ac:dyDescent="0.2">
      <c r="B32" s="31"/>
      <c r="C32" s="9" t="s">
        <v>35</v>
      </c>
      <c r="D32" s="32"/>
      <c r="E32" s="32"/>
      <c r="F32" s="32"/>
      <c r="G32" s="32"/>
      <c r="H32" s="32"/>
      <c r="I32" s="75" t="s">
        <v>36</v>
      </c>
      <c r="J32" s="49"/>
      <c r="K32" s="49"/>
      <c r="L32" s="49" t="s">
        <v>37</v>
      </c>
      <c r="M32" s="49"/>
      <c r="N32" s="49"/>
      <c r="O32" s="49"/>
      <c r="P32" s="76"/>
      <c r="W32" s="10">
        <f>IF(COUNTIF(W33:W35,"TRUE")=0,0,IF(W33=TRUE,1,IF(W34=TRUE,2,3)))</f>
        <v>2</v>
      </c>
    </row>
    <row r="33" spans="2:24" ht="16.5" customHeight="1" x14ac:dyDescent="0.2">
      <c r="B33" s="34"/>
      <c r="C33" s="94"/>
      <c r="D33" s="94"/>
      <c r="E33" s="94"/>
      <c r="F33" s="94"/>
      <c r="H33" s="9"/>
      <c r="I33" s="95"/>
      <c r="J33" s="95"/>
      <c r="K33" s="95"/>
      <c r="L33" s="95"/>
      <c r="M33" s="95"/>
      <c r="N33" s="95"/>
      <c r="O33" s="95"/>
      <c r="P33" s="96"/>
      <c r="W33" s="10" t="b">
        <v>0</v>
      </c>
      <c r="X33" s="10" t="b">
        <v>1</v>
      </c>
    </row>
    <row r="34" spans="2:24" ht="16.5" customHeight="1" x14ac:dyDescent="0.2">
      <c r="B34" s="34"/>
      <c r="C34" s="94"/>
      <c r="D34" s="94"/>
      <c r="E34" s="94"/>
      <c r="F34" s="94"/>
      <c r="G34" s="51" t="str">
        <f>IF(W32=0,"",IF(W32=1,"次の項目へ↓","理由の選択→"))</f>
        <v>理由の選択→</v>
      </c>
      <c r="H34" s="9"/>
      <c r="I34" s="95"/>
      <c r="J34" s="95"/>
      <c r="K34" s="95"/>
      <c r="L34" s="95"/>
      <c r="M34" s="95"/>
      <c r="N34" s="95"/>
      <c r="O34" s="95"/>
      <c r="P34" s="96"/>
      <c r="W34" s="10" t="b">
        <v>1</v>
      </c>
      <c r="X34" s="10" t="b">
        <v>0</v>
      </c>
    </row>
    <row r="35" spans="2:24" ht="16.5" customHeight="1" x14ac:dyDescent="0.2">
      <c r="B35" s="34"/>
      <c r="C35" s="94"/>
      <c r="D35" s="94"/>
      <c r="E35" s="94"/>
      <c r="F35" s="94"/>
      <c r="G35" s="72"/>
      <c r="H35" s="9"/>
      <c r="I35" s="95"/>
      <c r="J35" s="95"/>
      <c r="K35" s="95"/>
      <c r="L35" s="95"/>
      <c r="M35" s="95"/>
      <c r="N35" s="95"/>
      <c r="O35" s="95"/>
      <c r="P35" s="96"/>
      <c r="W35" s="10" t="b">
        <v>0</v>
      </c>
      <c r="X35" s="10" t="b">
        <v>0</v>
      </c>
    </row>
    <row r="36" spans="2:24" ht="16.5" customHeight="1" x14ac:dyDescent="0.2">
      <c r="B36" s="34"/>
      <c r="C36" s="74"/>
      <c r="D36" s="72"/>
      <c r="E36" s="72"/>
      <c r="F36" s="72"/>
      <c r="G36" s="72"/>
      <c r="H36" s="9"/>
      <c r="I36" s="95"/>
      <c r="J36" s="95"/>
      <c r="K36" s="95"/>
      <c r="L36" s="95"/>
      <c r="M36" s="95"/>
      <c r="N36" s="95"/>
      <c r="O36" s="95"/>
      <c r="P36" s="96"/>
      <c r="X36" s="10" t="b">
        <v>0</v>
      </c>
    </row>
    <row r="37" spans="2:24" ht="16.5" customHeight="1" x14ac:dyDescent="0.2">
      <c r="B37" s="34"/>
      <c r="C37" s="74"/>
      <c r="D37" s="74"/>
      <c r="E37" s="74"/>
      <c r="F37" s="74"/>
      <c r="G37" s="74"/>
      <c r="H37" s="74"/>
      <c r="I37" s="74"/>
      <c r="J37" s="74"/>
      <c r="K37" s="74"/>
      <c r="L37" s="74"/>
      <c r="M37" s="74"/>
      <c r="N37" s="74"/>
      <c r="O37" s="74"/>
      <c r="P37" s="77"/>
    </row>
    <row r="38" spans="2:24" ht="22" customHeight="1" x14ac:dyDescent="0.2">
      <c r="B38" s="38" t="s">
        <v>24</v>
      </c>
      <c r="C38" s="39"/>
      <c r="D38" s="39"/>
      <c r="E38" s="39"/>
      <c r="F38" s="39"/>
      <c r="G38" s="39"/>
      <c r="H38" s="39"/>
      <c r="I38" s="39"/>
      <c r="J38" s="39"/>
      <c r="K38" s="39"/>
      <c r="L38" s="39"/>
      <c r="M38" s="39"/>
      <c r="N38" s="39"/>
      <c r="O38" s="39"/>
      <c r="P38" s="40"/>
    </row>
    <row r="39" spans="2:24" ht="33.5" customHeight="1" x14ac:dyDescent="0.2">
      <c r="B39" s="41"/>
      <c r="C39" s="100" t="s">
        <v>28</v>
      </c>
      <c r="D39" s="100"/>
      <c r="E39" s="100"/>
      <c r="F39" s="100"/>
      <c r="G39" s="100"/>
      <c r="H39" s="100"/>
      <c r="I39" s="100"/>
      <c r="J39" s="100"/>
      <c r="K39" s="100"/>
      <c r="L39" s="100"/>
      <c r="M39" s="100"/>
      <c r="N39" s="100"/>
      <c r="O39" s="100"/>
      <c r="P39" s="101"/>
    </row>
    <row r="40" spans="2:24" ht="16.5" customHeight="1" x14ac:dyDescent="0.2">
      <c r="B40" s="31"/>
      <c r="C40" s="9" t="s">
        <v>35</v>
      </c>
      <c r="D40" s="32"/>
      <c r="E40" s="32"/>
      <c r="F40" s="32"/>
      <c r="G40" s="32"/>
      <c r="H40" s="32"/>
      <c r="I40" s="75" t="s">
        <v>36</v>
      </c>
      <c r="J40" s="49"/>
      <c r="K40" s="49"/>
      <c r="L40" s="49" t="s">
        <v>37</v>
      </c>
      <c r="M40" s="49"/>
      <c r="N40" s="49"/>
      <c r="O40" s="49"/>
      <c r="P40" s="76"/>
      <c r="W40" s="10">
        <f>IF(COUNTIF(W41:W43,"TRUE")=0,0,IF(W41=TRUE,1,IF(W42=TRUE,2,3)))</f>
        <v>2</v>
      </c>
    </row>
    <row r="41" spans="2:24" ht="16.5" customHeight="1" x14ac:dyDescent="0.2">
      <c r="B41" s="34"/>
      <c r="C41" s="94"/>
      <c r="D41" s="94"/>
      <c r="E41" s="94"/>
      <c r="F41" s="94"/>
      <c r="H41" s="9"/>
      <c r="I41" s="95"/>
      <c r="J41" s="95"/>
      <c r="K41" s="95"/>
      <c r="L41" s="95"/>
      <c r="M41" s="95"/>
      <c r="N41" s="95"/>
      <c r="O41" s="95"/>
      <c r="P41" s="96"/>
      <c r="W41" s="10" t="b">
        <v>0</v>
      </c>
      <c r="X41" s="10" t="b">
        <v>0</v>
      </c>
    </row>
    <row r="42" spans="2:24" ht="16.5" customHeight="1" x14ac:dyDescent="0.2">
      <c r="B42" s="34"/>
      <c r="C42" s="94"/>
      <c r="D42" s="94"/>
      <c r="E42" s="94"/>
      <c r="F42" s="94"/>
      <c r="G42" s="51" t="str">
        <f>IF(W40=0,"",IF(W40=1,"次の項目へ↓","理由の選択→"))</f>
        <v>理由の選択→</v>
      </c>
      <c r="H42" s="9"/>
      <c r="I42" s="95"/>
      <c r="J42" s="95"/>
      <c r="K42" s="95"/>
      <c r="L42" s="95"/>
      <c r="M42" s="95"/>
      <c r="N42" s="95"/>
      <c r="O42" s="95"/>
      <c r="P42" s="96"/>
      <c r="W42" s="10" t="b">
        <v>1</v>
      </c>
      <c r="X42" s="10" t="b">
        <v>1</v>
      </c>
    </row>
    <row r="43" spans="2:24" ht="16.5" customHeight="1" x14ac:dyDescent="0.2">
      <c r="B43" s="34"/>
      <c r="C43" s="94"/>
      <c r="D43" s="94"/>
      <c r="E43" s="94"/>
      <c r="F43" s="94"/>
      <c r="G43" s="72"/>
      <c r="H43" s="9"/>
      <c r="I43" s="95"/>
      <c r="J43" s="95"/>
      <c r="K43" s="95"/>
      <c r="L43" s="95"/>
      <c r="M43" s="95"/>
      <c r="N43" s="95"/>
      <c r="O43" s="95"/>
      <c r="P43" s="96"/>
      <c r="W43" s="10" t="b">
        <v>0</v>
      </c>
      <c r="X43" s="10" t="b">
        <v>0</v>
      </c>
    </row>
    <row r="44" spans="2:24" ht="16.5" customHeight="1" x14ac:dyDescent="0.2">
      <c r="B44" s="34"/>
      <c r="C44" s="74"/>
      <c r="D44" s="72"/>
      <c r="E44" s="72"/>
      <c r="F44" s="72"/>
      <c r="G44" s="72"/>
      <c r="H44" s="9"/>
      <c r="I44" s="95"/>
      <c r="J44" s="95"/>
      <c r="K44" s="95"/>
      <c r="L44" s="95"/>
      <c r="M44" s="95"/>
      <c r="N44" s="95"/>
      <c r="O44" s="95"/>
      <c r="P44" s="96"/>
      <c r="X44" s="10" t="b">
        <v>1</v>
      </c>
    </row>
    <row r="45" spans="2:24" ht="16.5" customHeight="1" x14ac:dyDescent="0.2">
      <c r="B45" s="61"/>
      <c r="C45" s="62"/>
      <c r="D45" s="62"/>
      <c r="E45" s="62"/>
      <c r="F45" s="62"/>
      <c r="G45" s="62"/>
      <c r="H45" s="62"/>
      <c r="I45" s="62"/>
      <c r="J45" s="62"/>
      <c r="K45" s="62"/>
      <c r="L45" s="62"/>
      <c r="M45" s="62"/>
      <c r="N45" s="62"/>
      <c r="O45" s="62"/>
      <c r="P45" s="63"/>
    </row>
    <row r="46" spans="2:24" ht="22" customHeight="1" x14ac:dyDescent="0.2">
      <c r="B46" s="64" t="s">
        <v>27</v>
      </c>
      <c r="C46" s="65"/>
      <c r="D46" s="65"/>
      <c r="E46" s="65"/>
      <c r="F46" s="65"/>
      <c r="G46" s="65"/>
      <c r="H46" s="65"/>
      <c r="I46" s="65"/>
      <c r="J46" s="65"/>
      <c r="K46" s="65"/>
      <c r="L46" s="65"/>
      <c r="M46" s="65"/>
      <c r="N46" s="65"/>
      <c r="O46" s="65"/>
      <c r="P46" s="66"/>
    </row>
    <row r="47" spans="2:24" ht="16.5" customHeight="1" x14ac:dyDescent="0.2">
      <c r="B47" s="41"/>
      <c r="C47" s="74" t="s">
        <v>58</v>
      </c>
      <c r="D47" s="74"/>
      <c r="E47" s="74"/>
      <c r="F47" s="74"/>
      <c r="G47" s="74"/>
      <c r="H47" s="74"/>
      <c r="I47" s="74"/>
      <c r="J47" s="74"/>
      <c r="K47" s="74"/>
      <c r="L47" s="74"/>
      <c r="M47" s="74"/>
      <c r="N47" s="74"/>
      <c r="O47" s="74"/>
      <c r="P47" s="77"/>
    </row>
    <row r="48" spans="2:24" ht="16.5" customHeight="1" x14ac:dyDescent="0.2">
      <c r="B48" s="31"/>
      <c r="C48" s="9" t="s">
        <v>35</v>
      </c>
      <c r="D48" s="32"/>
      <c r="E48" s="32"/>
      <c r="F48" s="32"/>
      <c r="G48" s="32"/>
      <c r="H48" s="32"/>
      <c r="I48" s="75" t="s">
        <v>59</v>
      </c>
      <c r="J48" s="49"/>
      <c r="K48" s="49"/>
      <c r="L48" s="49" t="s">
        <v>37</v>
      </c>
      <c r="M48" s="49"/>
      <c r="N48" s="49"/>
      <c r="O48" s="49"/>
      <c r="P48" s="76"/>
      <c r="W48" s="10">
        <f>IF(COUNTIF(W49:W51,"TRUE")=0,0,IF(W49=TRUE,1,IF(W50=TRUE,2,3)))</f>
        <v>2</v>
      </c>
    </row>
    <row r="49" spans="2:24" ht="16.5" customHeight="1" x14ac:dyDescent="0.2">
      <c r="B49" s="34"/>
      <c r="C49" s="94"/>
      <c r="D49" s="94"/>
      <c r="E49" s="94"/>
      <c r="F49" s="94"/>
      <c r="H49" s="9"/>
      <c r="I49" s="95"/>
      <c r="J49" s="95"/>
      <c r="K49" s="95"/>
      <c r="L49" s="95"/>
      <c r="M49" s="95"/>
      <c r="N49" s="95"/>
      <c r="O49" s="95"/>
      <c r="P49" s="96"/>
      <c r="W49" s="10" t="b">
        <v>0</v>
      </c>
      <c r="X49" s="10" t="b">
        <v>1</v>
      </c>
    </row>
    <row r="50" spans="2:24" ht="16.5" customHeight="1" x14ac:dyDescent="0.2">
      <c r="B50" s="34"/>
      <c r="C50" s="94"/>
      <c r="D50" s="94"/>
      <c r="E50" s="94"/>
      <c r="F50" s="94"/>
      <c r="G50" s="51" t="str">
        <f>IF(W48=0,"",IF(W48=1,"次の項目へ↓","理由の選択→"))</f>
        <v>理由の選択→</v>
      </c>
      <c r="H50" s="9"/>
      <c r="I50" s="95"/>
      <c r="J50" s="95"/>
      <c r="K50" s="95"/>
      <c r="L50" s="95"/>
      <c r="M50" s="95"/>
      <c r="N50" s="95"/>
      <c r="O50" s="95"/>
      <c r="P50" s="96"/>
      <c r="W50" s="10" t="b">
        <v>1</v>
      </c>
      <c r="X50" s="10" t="b">
        <v>1</v>
      </c>
    </row>
    <row r="51" spans="2:24" ht="16.5" customHeight="1" x14ac:dyDescent="0.2">
      <c r="B51" s="34"/>
      <c r="C51" s="94"/>
      <c r="D51" s="94"/>
      <c r="E51" s="94"/>
      <c r="F51" s="94"/>
      <c r="G51" s="72"/>
      <c r="H51" s="9"/>
      <c r="I51" s="95"/>
      <c r="J51" s="95"/>
      <c r="K51" s="95"/>
      <c r="L51" s="95"/>
      <c r="M51" s="95"/>
      <c r="N51" s="95"/>
      <c r="O51" s="95"/>
      <c r="P51" s="96"/>
      <c r="W51" s="10" t="b">
        <v>0</v>
      </c>
      <c r="X51" s="10" t="b">
        <v>0</v>
      </c>
    </row>
    <row r="52" spans="2:24" ht="16.5" customHeight="1" x14ac:dyDescent="0.2">
      <c r="B52" s="34"/>
      <c r="C52" s="74"/>
      <c r="D52" s="72"/>
      <c r="E52" s="72"/>
      <c r="F52" s="72"/>
      <c r="G52" s="72"/>
      <c r="H52" s="9"/>
      <c r="I52" s="95"/>
      <c r="J52" s="95"/>
      <c r="K52" s="95"/>
      <c r="L52" s="95"/>
      <c r="M52" s="95"/>
      <c r="N52" s="95"/>
      <c r="O52" s="95"/>
      <c r="P52" s="96"/>
      <c r="X52" s="10" t="b">
        <v>0</v>
      </c>
    </row>
    <row r="53" spans="2:24" ht="16.5" customHeight="1" x14ac:dyDescent="0.2">
      <c r="B53" s="34"/>
      <c r="C53" s="74"/>
      <c r="D53" s="74"/>
      <c r="E53" s="74"/>
      <c r="F53" s="74"/>
      <c r="G53" s="74"/>
      <c r="H53" s="74"/>
      <c r="I53" s="74"/>
      <c r="J53" s="74"/>
      <c r="K53" s="74"/>
      <c r="L53" s="74"/>
      <c r="M53" s="74"/>
      <c r="N53" s="74"/>
      <c r="O53" s="74"/>
      <c r="P53" s="77"/>
    </row>
    <row r="54" spans="2:24" ht="16.5" customHeight="1" x14ac:dyDescent="0.2">
      <c r="B54" s="41"/>
      <c r="C54" s="74" t="s">
        <v>60</v>
      </c>
      <c r="D54" s="74"/>
      <c r="E54" s="74"/>
      <c r="F54" s="74"/>
      <c r="G54" s="74"/>
      <c r="H54" s="74"/>
      <c r="I54" s="74"/>
      <c r="J54" s="74"/>
      <c r="K54" s="74"/>
      <c r="L54" s="74"/>
      <c r="M54" s="74"/>
      <c r="N54" s="74"/>
      <c r="O54" s="74"/>
      <c r="P54" s="77"/>
    </row>
    <row r="55" spans="2:24" ht="16.5" customHeight="1" x14ac:dyDescent="0.2">
      <c r="B55" s="31"/>
      <c r="C55" s="9" t="s">
        <v>35</v>
      </c>
      <c r="D55" s="32"/>
      <c r="E55" s="32"/>
      <c r="F55" s="32"/>
      <c r="G55" s="32"/>
      <c r="H55" s="32"/>
      <c r="I55" s="75" t="s">
        <v>36</v>
      </c>
      <c r="J55" s="49"/>
      <c r="K55" s="49"/>
      <c r="L55" s="49"/>
      <c r="M55" s="49"/>
      <c r="N55" s="49"/>
      <c r="O55" s="49"/>
      <c r="P55" s="76"/>
      <c r="W55" s="10">
        <f>IF(COUNTIF(W56:W58,"TRUE")=0,0,IF(W56=TRUE,1,IF(W57=TRUE,2,3)))</f>
        <v>2</v>
      </c>
    </row>
    <row r="56" spans="2:24" ht="16.5" customHeight="1" x14ac:dyDescent="0.2">
      <c r="B56" s="34"/>
      <c r="C56" s="94"/>
      <c r="D56" s="94"/>
      <c r="E56" s="94"/>
      <c r="F56" s="94"/>
      <c r="H56" s="9"/>
      <c r="I56" s="95"/>
      <c r="J56" s="95"/>
      <c r="K56" s="95"/>
      <c r="L56" s="95"/>
      <c r="M56" s="95"/>
      <c r="N56" s="95"/>
      <c r="O56" s="95"/>
      <c r="P56" s="96"/>
      <c r="W56" s="10" t="b">
        <v>0</v>
      </c>
      <c r="X56" s="10" t="b">
        <v>0</v>
      </c>
    </row>
    <row r="57" spans="2:24" ht="16.5" customHeight="1" x14ac:dyDescent="0.2">
      <c r="B57" s="34"/>
      <c r="C57" s="94"/>
      <c r="D57" s="94"/>
      <c r="E57" s="94"/>
      <c r="F57" s="94"/>
      <c r="G57" s="51" t="str">
        <f>IF(W55=0,"",IF(W55=2,"理由の選択→","次の項目へ↓"))</f>
        <v>理由の選択→</v>
      </c>
      <c r="H57" s="9"/>
      <c r="I57" s="95"/>
      <c r="J57" s="95"/>
      <c r="K57" s="95"/>
      <c r="L57" s="95"/>
      <c r="M57" s="95"/>
      <c r="N57" s="95"/>
      <c r="O57" s="95"/>
      <c r="P57" s="96"/>
      <c r="W57" s="10" t="b">
        <v>1</v>
      </c>
      <c r="X57" s="10" t="b">
        <v>0</v>
      </c>
    </row>
    <row r="58" spans="2:24" ht="16.5" customHeight="1" x14ac:dyDescent="0.2">
      <c r="B58" s="34"/>
      <c r="C58" s="94"/>
      <c r="D58" s="94"/>
      <c r="E58" s="94"/>
      <c r="F58" s="94"/>
      <c r="G58" s="72"/>
      <c r="H58" s="9"/>
      <c r="I58" s="95"/>
      <c r="J58" s="95"/>
      <c r="K58" s="95"/>
      <c r="L58" s="95"/>
      <c r="M58" s="95"/>
      <c r="N58" s="95"/>
      <c r="O58" s="95"/>
      <c r="P58" s="96"/>
      <c r="X58" s="10" t="b">
        <v>1</v>
      </c>
    </row>
    <row r="59" spans="2:24" ht="16.5" customHeight="1" x14ac:dyDescent="0.2">
      <c r="B59" s="34"/>
      <c r="C59" s="74"/>
      <c r="D59" s="74"/>
      <c r="E59" s="74"/>
      <c r="F59" s="74"/>
      <c r="G59" s="72"/>
      <c r="H59" s="9"/>
      <c r="I59" s="95"/>
      <c r="J59" s="95"/>
      <c r="K59" s="95"/>
      <c r="L59" s="95"/>
      <c r="M59" s="95"/>
      <c r="N59" s="95"/>
      <c r="O59" s="95"/>
      <c r="P59" s="96"/>
      <c r="X59" s="10" t="b">
        <v>0</v>
      </c>
    </row>
    <row r="60" spans="2:24" ht="16.5" customHeight="1" x14ac:dyDescent="0.2">
      <c r="B60" s="34"/>
      <c r="C60" s="74"/>
      <c r="D60" s="72"/>
      <c r="E60" s="72"/>
      <c r="F60" s="72"/>
      <c r="G60" s="72"/>
      <c r="H60" s="9"/>
      <c r="I60" s="95"/>
      <c r="J60" s="95"/>
      <c r="K60" s="95"/>
      <c r="L60" s="95"/>
      <c r="M60" s="95"/>
      <c r="N60" s="95"/>
      <c r="O60" s="95"/>
      <c r="P60" s="96"/>
      <c r="X60" s="10" t="b">
        <v>0</v>
      </c>
    </row>
    <row r="61" spans="2:24" ht="16.5" customHeight="1" x14ac:dyDescent="0.2">
      <c r="B61" s="34"/>
      <c r="C61" s="74"/>
      <c r="D61" s="74"/>
      <c r="E61" s="74"/>
      <c r="F61" s="74"/>
      <c r="G61" s="74"/>
      <c r="H61" s="74"/>
      <c r="I61" s="74"/>
      <c r="J61" s="74"/>
      <c r="K61" s="74"/>
      <c r="L61" s="74"/>
      <c r="M61" s="74"/>
      <c r="N61" s="74"/>
      <c r="O61" s="74"/>
      <c r="P61" s="77"/>
    </row>
    <row r="62" spans="2:24" ht="33" customHeight="1" x14ac:dyDescent="0.2">
      <c r="B62" s="42"/>
      <c r="C62" s="100" t="s">
        <v>38</v>
      </c>
      <c r="D62" s="94"/>
      <c r="E62" s="94"/>
      <c r="F62" s="94"/>
      <c r="G62" s="94"/>
      <c r="H62" s="94"/>
      <c r="I62" s="94"/>
      <c r="J62" s="94"/>
      <c r="K62" s="94"/>
      <c r="L62" s="94"/>
      <c r="M62" s="94"/>
      <c r="N62" s="94"/>
      <c r="O62" s="94"/>
      <c r="P62" s="105"/>
    </row>
    <row r="63" spans="2:24" ht="19" customHeight="1" x14ac:dyDescent="0.2">
      <c r="B63" s="42"/>
      <c r="C63" s="9" t="s">
        <v>35</v>
      </c>
      <c r="D63" s="32"/>
      <c r="E63" s="32"/>
      <c r="F63" s="32"/>
      <c r="G63" s="32"/>
      <c r="H63" s="32"/>
      <c r="I63" s="75" t="s">
        <v>39</v>
      </c>
      <c r="J63" s="52"/>
      <c r="K63" s="52"/>
      <c r="L63" s="52"/>
      <c r="M63" s="52"/>
      <c r="N63" s="52"/>
      <c r="O63" s="52"/>
      <c r="P63" s="76"/>
      <c r="W63" s="10">
        <f>IF(COUNTIF(W64:W65,"TRUE")=0,0,IF(W64=TRUE,1,IF(W65=TRUE,2,3)))</f>
        <v>2</v>
      </c>
    </row>
    <row r="64" spans="2:24" ht="19" customHeight="1" x14ac:dyDescent="0.2">
      <c r="B64" s="42"/>
      <c r="C64" s="94"/>
      <c r="D64" s="94"/>
      <c r="E64" s="94"/>
      <c r="F64" s="94"/>
      <c r="H64" s="32"/>
      <c r="I64" s="97" t="s">
        <v>46</v>
      </c>
      <c r="J64" s="98"/>
      <c r="K64" s="98"/>
      <c r="L64" s="98"/>
      <c r="M64" s="98"/>
      <c r="N64" s="98"/>
      <c r="O64" s="99"/>
      <c r="P64" s="76"/>
      <c r="W64" s="10" t="b">
        <v>0</v>
      </c>
    </row>
    <row r="65" spans="2:25" ht="19" customHeight="1" x14ac:dyDescent="0.2">
      <c r="B65" s="42"/>
      <c r="C65" s="94"/>
      <c r="D65" s="94"/>
      <c r="E65" s="94"/>
      <c r="F65" s="94"/>
      <c r="G65" s="51" t="str">
        <f>IF(W63=0,"",IF(W63=2,"書類名を記入→","次の項目へ↓"))</f>
        <v>書類名を記入→</v>
      </c>
      <c r="H65" s="32"/>
      <c r="I65" s="97" t="s">
        <v>50</v>
      </c>
      <c r="J65" s="98"/>
      <c r="K65" s="98"/>
      <c r="L65" s="98"/>
      <c r="M65" s="98"/>
      <c r="N65" s="98"/>
      <c r="O65" s="99"/>
      <c r="P65" s="76"/>
      <c r="W65" s="10" t="b">
        <v>1</v>
      </c>
    </row>
    <row r="66" spans="2:25" ht="19" customHeight="1" x14ac:dyDescent="0.2">
      <c r="B66" s="42"/>
      <c r="C66" s="74"/>
      <c r="D66" s="74"/>
      <c r="E66" s="74"/>
      <c r="F66" s="74"/>
      <c r="G66" s="32"/>
      <c r="H66" s="32"/>
      <c r="I66" s="97"/>
      <c r="J66" s="98"/>
      <c r="K66" s="98"/>
      <c r="L66" s="98"/>
      <c r="M66" s="98"/>
      <c r="N66" s="98"/>
      <c r="O66" s="99"/>
      <c r="P66" s="76"/>
    </row>
    <row r="67" spans="2:25" ht="16.5" customHeight="1" x14ac:dyDescent="0.2">
      <c r="B67" s="34"/>
      <c r="C67" s="106" t="s">
        <v>56</v>
      </c>
      <c r="D67" s="106"/>
      <c r="E67" s="106"/>
      <c r="F67" s="106"/>
      <c r="G67" s="106"/>
      <c r="H67" s="106"/>
      <c r="I67" s="106"/>
      <c r="J67" s="106"/>
      <c r="K67" s="106"/>
      <c r="L67" s="106"/>
      <c r="M67" s="106"/>
      <c r="N67" s="106"/>
      <c r="O67" s="106"/>
      <c r="P67" s="107"/>
    </row>
    <row r="68" spans="2:25" ht="16.5" customHeight="1" x14ac:dyDescent="0.2">
      <c r="B68" s="34"/>
      <c r="C68" s="74"/>
      <c r="D68" s="74"/>
      <c r="E68" s="74"/>
      <c r="F68" s="74"/>
      <c r="G68" s="74"/>
      <c r="H68" s="74"/>
      <c r="I68" s="74"/>
      <c r="J68" s="74"/>
      <c r="K68" s="74"/>
      <c r="L68" s="74"/>
      <c r="M68" s="74"/>
      <c r="N68" s="74"/>
      <c r="O68" s="74"/>
      <c r="P68" s="77"/>
    </row>
    <row r="69" spans="2:25" ht="16.5" customHeight="1" x14ac:dyDescent="0.2">
      <c r="B69" s="41"/>
      <c r="C69" s="74" t="s">
        <v>43</v>
      </c>
      <c r="D69" s="74"/>
      <c r="E69" s="74"/>
      <c r="F69" s="74"/>
      <c r="G69" s="74"/>
      <c r="H69" s="74"/>
      <c r="I69" s="74"/>
      <c r="J69" s="74"/>
      <c r="K69" s="74"/>
      <c r="L69" s="74"/>
      <c r="M69" s="74"/>
      <c r="N69" s="74"/>
      <c r="O69" s="74"/>
      <c r="P69" s="77"/>
    </row>
    <row r="70" spans="2:25" ht="16.5" customHeight="1" x14ac:dyDescent="0.2">
      <c r="B70" s="34"/>
      <c r="C70" s="9" t="s">
        <v>35</v>
      </c>
      <c r="D70" s="74"/>
      <c r="E70" s="74"/>
      <c r="F70" s="74"/>
      <c r="G70" s="74"/>
      <c r="H70" s="74"/>
      <c r="I70" s="75" t="s">
        <v>36</v>
      </c>
      <c r="J70" s="49"/>
      <c r="K70" s="49"/>
      <c r="L70" s="49"/>
      <c r="M70" s="49"/>
      <c r="N70" s="49"/>
      <c r="O70" s="49"/>
      <c r="P70" s="76"/>
      <c r="W70" s="10">
        <f>IF(COUNTIF(W71:W72,TRUE)=0,0,IF(W71=TRUE,1,IF(W72=TRUE,2,3)))</f>
        <v>2</v>
      </c>
    </row>
    <row r="71" spans="2:25" ht="16.5" customHeight="1" x14ac:dyDescent="0.2">
      <c r="B71" s="34"/>
      <c r="C71" s="94"/>
      <c r="D71" s="94"/>
      <c r="E71" s="94"/>
      <c r="F71" s="94"/>
      <c r="G71" s="51"/>
      <c r="H71" s="74"/>
      <c r="I71" s="95"/>
      <c r="J71" s="95"/>
      <c r="K71" s="95"/>
      <c r="L71" s="95"/>
      <c r="M71" s="95"/>
      <c r="N71" s="95"/>
      <c r="O71" s="95"/>
      <c r="P71" s="96"/>
      <c r="W71" s="10" t="b">
        <v>0</v>
      </c>
      <c r="X71" s="10" t="b">
        <v>1</v>
      </c>
      <c r="Y71" s="51"/>
    </row>
    <row r="72" spans="2:25" ht="16.5" customHeight="1" x14ac:dyDescent="0.2">
      <c r="B72" s="34"/>
      <c r="C72" s="94"/>
      <c r="D72" s="94"/>
      <c r="E72" s="94"/>
      <c r="F72" s="94"/>
      <c r="G72" s="51" t="str">
        <f>IF(W70=0,"",IF(W70=2,"理由の選択→","次の項目へ↓"))</f>
        <v>理由の選択→</v>
      </c>
      <c r="H72" s="74"/>
      <c r="I72" s="95"/>
      <c r="J72" s="95"/>
      <c r="K72" s="95"/>
      <c r="L72" s="95"/>
      <c r="M72" s="95"/>
      <c r="N72" s="95"/>
      <c r="O72" s="95"/>
      <c r="P72" s="96"/>
      <c r="W72" s="10" t="b">
        <v>1</v>
      </c>
      <c r="X72" s="10" t="b">
        <v>1</v>
      </c>
    </row>
    <row r="73" spans="2:25" ht="16.5" customHeight="1" x14ac:dyDescent="0.2">
      <c r="B73" s="34"/>
      <c r="C73" s="72"/>
      <c r="D73" s="72"/>
      <c r="E73" s="72"/>
      <c r="F73" s="72"/>
      <c r="G73" s="74"/>
      <c r="H73" s="74"/>
      <c r="I73" s="95"/>
      <c r="J73" s="95"/>
      <c r="K73" s="95"/>
      <c r="L73" s="95"/>
      <c r="M73" s="95"/>
      <c r="N73" s="95"/>
      <c r="O73" s="95"/>
      <c r="P73" s="96"/>
      <c r="X73" s="10" t="b">
        <v>0</v>
      </c>
    </row>
    <row r="74" spans="2:25" ht="16.5" customHeight="1" x14ac:dyDescent="0.2">
      <c r="B74" s="34"/>
      <c r="C74" s="72"/>
      <c r="D74" s="72"/>
      <c r="E74" s="72"/>
      <c r="F74" s="72"/>
      <c r="G74" s="74"/>
      <c r="H74" s="74"/>
      <c r="I74" s="95"/>
      <c r="J74" s="95"/>
      <c r="K74" s="95"/>
      <c r="L74" s="95"/>
      <c r="M74" s="95"/>
      <c r="N74" s="95"/>
      <c r="O74" s="95"/>
      <c r="P74" s="96"/>
      <c r="X74" s="10" t="b">
        <v>1</v>
      </c>
    </row>
    <row r="75" spans="2:25" ht="16.5" customHeight="1" x14ac:dyDescent="0.2">
      <c r="B75" s="34"/>
      <c r="C75" s="74"/>
      <c r="D75" s="74"/>
      <c r="E75" s="74"/>
      <c r="F75" s="74"/>
      <c r="G75" s="74"/>
      <c r="H75" s="74"/>
      <c r="P75" s="59"/>
    </row>
    <row r="76" spans="2:25" ht="33" customHeight="1" x14ac:dyDescent="0.2">
      <c r="B76" s="34"/>
      <c r="C76" s="100" t="s">
        <v>55</v>
      </c>
      <c r="D76" s="100"/>
      <c r="E76" s="100"/>
      <c r="F76" s="100"/>
      <c r="G76" s="100"/>
      <c r="H76" s="100"/>
      <c r="I76" s="100"/>
      <c r="J76" s="100"/>
      <c r="K76" s="100"/>
      <c r="L76" s="100"/>
      <c r="M76" s="100"/>
      <c r="N76" s="100"/>
      <c r="O76" s="100"/>
      <c r="P76" s="101"/>
    </row>
    <row r="77" spans="2:25" ht="16.5" customHeight="1" x14ac:dyDescent="0.2">
      <c r="B77" s="34"/>
      <c r="C77" s="9" t="s">
        <v>35</v>
      </c>
      <c r="D77" s="74"/>
      <c r="E77" s="74"/>
      <c r="F77" s="74"/>
      <c r="G77" s="74"/>
      <c r="H77" s="74"/>
      <c r="I77" s="75" t="s">
        <v>36</v>
      </c>
      <c r="J77" s="49"/>
      <c r="K77" s="49"/>
      <c r="L77" s="49"/>
      <c r="M77" s="49"/>
      <c r="N77" s="49"/>
      <c r="O77" s="49"/>
      <c r="P77" s="76"/>
      <c r="W77" s="10">
        <f>IF(COUNTIF(W78:W80,TRUE)=0,0,IF(W78=TRUE,1,IF(W79=TRUE,2,3)))</f>
        <v>2</v>
      </c>
    </row>
    <row r="78" spans="2:25" ht="16.5" customHeight="1" x14ac:dyDescent="0.2">
      <c r="B78" s="34"/>
      <c r="C78" s="94"/>
      <c r="D78" s="94"/>
      <c r="E78" s="94"/>
      <c r="F78" s="94"/>
      <c r="G78" s="51"/>
      <c r="H78" s="74"/>
      <c r="I78" s="95"/>
      <c r="J78" s="95"/>
      <c r="K78" s="95"/>
      <c r="L78" s="95"/>
      <c r="M78" s="95"/>
      <c r="N78" s="95"/>
      <c r="O78" s="95"/>
      <c r="P78" s="96"/>
      <c r="W78" s="10" t="b">
        <v>0</v>
      </c>
      <c r="X78" s="10" t="b">
        <v>0</v>
      </c>
    </row>
    <row r="79" spans="2:25" ht="16.5" customHeight="1" x14ac:dyDescent="0.2">
      <c r="B79" s="34"/>
      <c r="C79" s="94"/>
      <c r="D79" s="94"/>
      <c r="E79" s="94"/>
      <c r="F79" s="94"/>
      <c r="G79" s="51" t="str">
        <f>IF(W77=0,"",IF(W77=2,"理由の選択→","次の項目へ↓"))</f>
        <v>理由の選択→</v>
      </c>
      <c r="H79" s="74"/>
      <c r="I79" s="95"/>
      <c r="J79" s="95"/>
      <c r="K79" s="95"/>
      <c r="L79" s="95"/>
      <c r="M79" s="95"/>
      <c r="N79" s="95"/>
      <c r="O79" s="95"/>
      <c r="P79" s="96"/>
      <c r="W79" s="10" t="b">
        <v>1</v>
      </c>
      <c r="X79" s="10" t="b">
        <v>1</v>
      </c>
    </row>
    <row r="80" spans="2:25" ht="16.5" customHeight="1" x14ac:dyDescent="0.2">
      <c r="B80" s="34"/>
      <c r="C80" s="94"/>
      <c r="D80" s="94"/>
      <c r="E80" s="94"/>
      <c r="F80" s="94"/>
      <c r="G80" s="74"/>
      <c r="H80" s="74"/>
      <c r="I80" s="95"/>
      <c r="J80" s="95"/>
      <c r="K80" s="95"/>
      <c r="L80" s="95"/>
      <c r="M80" s="95"/>
      <c r="N80" s="95"/>
      <c r="O80" s="95"/>
      <c r="P80" s="96"/>
      <c r="X80" s="10" t="b">
        <v>0</v>
      </c>
    </row>
    <row r="81" spans="2:25" ht="16.5" customHeight="1" x14ac:dyDescent="0.2">
      <c r="B81" s="34"/>
      <c r="C81" s="74"/>
      <c r="D81" s="72"/>
      <c r="E81" s="72"/>
      <c r="F81" s="72"/>
      <c r="G81" s="72"/>
      <c r="H81" s="9"/>
      <c r="I81" s="95"/>
      <c r="J81" s="95"/>
      <c r="K81" s="95"/>
      <c r="L81" s="95"/>
      <c r="M81" s="95"/>
      <c r="N81" s="95"/>
      <c r="O81" s="95"/>
      <c r="P81" s="96"/>
      <c r="X81" s="10" t="b">
        <v>0</v>
      </c>
    </row>
    <row r="82" spans="2:25" ht="16.5" customHeight="1" x14ac:dyDescent="0.2">
      <c r="B82" s="34"/>
      <c r="C82" s="74"/>
      <c r="D82" s="74"/>
      <c r="E82" s="74"/>
      <c r="F82" s="74"/>
      <c r="G82" s="74"/>
      <c r="H82" s="74"/>
      <c r="P82" s="59"/>
    </row>
    <row r="83" spans="2:25" ht="17" customHeight="1" x14ac:dyDescent="0.2">
      <c r="B83" s="42"/>
      <c r="C83" s="100" t="s">
        <v>47</v>
      </c>
      <c r="D83" s="100"/>
      <c r="E83" s="100"/>
      <c r="F83" s="100"/>
      <c r="G83" s="100"/>
      <c r="H83" s="100"/>
      <c r="I83" s="100"/>
      <c r="J83" s="100"/>
      <c r="K83" s="100"/>
      <c r="L83" s="100"/>
      <c r="M83" s="100"/>
      <c r="N83" s="100"/>
      <c r="O83" s="100"/>
      <c r="P83" s="101"/>
    </row>
    <row r="84" spans="2:25" ht="16.5" customHeight="1" x14ac:dyDescent="0.2">
      <c r="B84" s="34"/>
      <c r="C84" s="9" t="s">
        <v>35</v>
      </c>
      <c r="D84" s="74"/>
      <c r="E84" s="74"/>
      <c r="F84" s="74"/>
      <c r="G84" s="74"/>
      <c r="H84" s="74"/>
      <c r="P84" s="59"/>
      <c r="W84" s="10">
        <f>IF(COUNTIF(W85:W86,TRUE)=0,0,IF(W85=TRUE,1,IF(W86=TRUE,2,3)))</f>
        <v>1</v>
      </c>
    </row>
    <row r="85" spans="2:25" ht="16.5" customHeight="1" x14ac:dyDescent="0.2">
      <c r="B85" s="34"/>
      <c r="C85" s="94"/>
      <c r="D85" s="94"/>
      <c r="E85" s="94"/>
      <c r="F85" s="94"/>
      <c r="H85" s="74"/>
      <c r="P85" s="59"/>
      <c r="W85" s="10" t="b">
        <v>1</v>
      </c>
      <c r="Y85" s="51"/>
    </row>
    <row r="86" spans="2:25" ht="16.5" customHeight="1" x14ac:dyDescent="0.2">
      <c r="B86" s="34"/>
      <c r="C86" s="94"/>
      <c r="D86" s="94"/>
      <c r="E86" s="94"/>
      <c r="F86" s="94"/>
      <c r="G86" s="51" t="str">
        <f>IF(W84=0,"","次の項目へ↓")</f>
        <v>次の項目へ↓</v>
      </c>
      <c r="H86" s="74"/>
      <c r="P86" s="59"/>
      <c r="W86" s="10" t="b">
        <v>0</v>
      </c>
    </row>
    <row r="87" spans="2:25" ht="16.5" customHeight="1" x14ac:dyDescent="0.2">
      <c r="B87" s="61"/>
      <c r="C87" s="62"/>
      <c r="D87" s="62"/>
      <c r="E87" s="62"/>
      <c r="F87" s="62"/>
      <c r="G87" s="62"/>
      <c r="H87" s="62"/>
      <c r="I87" s="62"/>
      <c r="J87" s="62"/>
      <c r="K87" s="62"/>
      <c r="L87" s="62"/>
      <c r="M87" s="62"/>
      <c r="N87" s="62"/>
      <c r="O87" s="62"/>
      <c r="P87" s="63"/>
    </row>
    <row r="88" spans="2:25" ht="33" customHeight="1" x14ac:dyDescent="0.2">
      <c r="B88" s="28"/>
      <c r="C88" s="102" t="s">
        <v>48</v>
      </c>
      <c r="D88" s="103"/>
      <c r="E88" s="103"/>
      <c r="F88" s="103"/>
      <c r="G88" s="103"/>
      <c r="H88" s="103"/>
      <c r="I88" s="103"/>
      <c r="J88" s="103"/>
      <c r="K88" s="103"/>
      <c r="L88" s="103"/>
      <c r="M88" s="103"/>
      <c r="N88" s="103"/>
      <c r="O88" s="103"/>
      <c r="P88" s="104"/>
    </row>
    <row r="89" spans="2:25" ht="16.5" customHeight="1" x14ac:dyDescent="0.2">
      <c r="B89" s="31"/>
      <c r="C89" s="9" t="s">
        <v>40</v>
      </c>
      <c r="D89" s="32"/>
      <c r="E89" s="32"/>
      <c r="F89" s="32"/>
      <c r="G89" s="32"/>
      <c r="H89" s="32"/>
      <c r="I89" s="75" t="s">
        <v>61</v>
      </c>
      <c r="J89" s="49"/>
      <c r="K89" s="49"/>
      <c r="L89" s="49"/>
      <c r="M89" s="49"/>
      <c r="N89" s="49"/>
      <c r="O89" s="49"/>
      <c r="P89" s="76"/>
      <c r="W89" s="10">
        <f>IF(COUNTIF(W90:W91,TRUE)=0,0,IF(W90=TRUE,1,IF(W91=TRUE,2,3)))</f>
        <v>2</v>
      </c>
    </row>
    <row r="90" spans="2:25" ht="16.5" customHeight="1" x14ac:dyDescent="0.2">
      <c r="B90" s="34"/>
      <c r="C90" s="94"/>
      <c r="D90" s="94"/>
      <c r="E90" s="94"/>
      <c r="F90" s="94"/>
      <c r="H90" s="9"/>
      <c r="I90" s="95"/>
      <c r="J90" s="95"/>
      <c r="K90" s="95"/>
      <c r="L90" s="95"/>
      <c r="M90" s="95"/>
      <c r="N90" s="95"/>
      <c r="O90" s="95"/>
      <c r="P90" s="96"/>
      <c r="W90" s="10" t="b">
        <v>0</v>
      </c>
      <c r="X90" s="10" t="b">
        <v>0</v>
      </c>
    </row>
    <row r="91" spans="2:25" ht="16.5" customHeight="1" x14ac:dyDescent="0.2">
      <c r="B91" s="34"/>
      <c r="C91" s="94"/>
      <c r="D91" s="94"/>
      <c r="E91" s="94"/>
      <c r="F91" s="94"/>
      <c r="G91" s="51" t="str">
        <f>IF(W89=0,"",IF(W89=2,"理由の選択→","次の項目へ↓"))</f>
        <v>理由の選択→</v>
      </c>
      <c r="H91" s="9"/>
      <c r="I91" s="95"/>
      <c r="J91" s="95"/>
      <c r="K91" s="95"/>
      <c r="L91" s="95"/>
      <c r="M91" s="95"/>
      <c r="N91" s="95"/>
      <c r="O91" s="95"/>
      <c r="P91" s="96"/>
      <c r="W91" s="10" t="b">
        <v>1</v>
      </c>
      <c r="X91" s="10" t="b">
        <v>1</v>
      </c>
    </row>
    <row r="92" spans="2:25" ht="16.5" customHeight="1" x14ac:dyDescent="0.2">
      <c r="B92" s="34"/>
      <c r="C92" s="74"/>
      <c r="D92" s="74"/>
      <c r="E92" s="74"/>
      <c r="F92" s="74"/>
      <c r="G92" s="74"/>
      <c r="H92" s="74"/>
      <c r="I92" s="74"/>
      <c r="J92" s="74"/>
      <c r="K92" s="74"/>
      <c r="L92" s="74"/>
      <c r="M92" s="74"/>
      <c r="N92" s="74"/>
      <c r="O92" s="74"/>
      <c r="P92" s="77"/>
    </row>
    <row r="93" spans="2:25" ht="33" customHeight="1" x14ac:dyDescent="0.2">
      <c r="B93" s="42"/>
      <c r="C93" s="100" t="s">
        <v>49</v>
      </c>
      <c r="D93" s="94"/>
      <c r="E93" s="94"/>
      <c r="F93" s="94"/>
      <c r="G93" s="94"/>
      <c r="H93" s="94"/>
      <c r="I93" s="94"/>
      <c r="J93" s="94"/>
      <c r="K93" s="94"/>
      <c r="L93" s="94"/>
      <c r="M93" s="94"/>
      <c r="N93" s="94"/>
      <c r="O93" s="94"/>
      <c r="P93" s="105"/>
    </row>
    <row r="94" spans="2:25" ht="16.5" customHeight="1" x14ac:dyDescent="0.2">
      <c r="B94" s="31"/>
      <c r="C94" s="9" t="s">
        <v>41</v>
      </c>
      <c r="D94" s="32"/>
      <c r="E94" s="32"/>
      <c r="F94" s="32"/>
      <c r="G94" s="32"/>
      <c r="H94" s="32"/>
      <c r="I94" s="75" t="s">
        <v>36</v>
      </c>
      <c r="J94" s="49"/>
      <c r="K94" s="49"/>
      <c r="L94" s="49" t="s">
        <v>37</v>
      </c>
      <c r="M94" s="49"/>
      <c r="N94" s="49"/>
      <c r="O94" s="49"/>
      <c r="P94" s="76"/>
      <c r="W94" s="10">
        <f>IF(COUNTIF(W95:W96,TRUE)=0,0,IF(W95=TRUE,1,IF(W96=TRUE,2,3)))</f>
        <v>2</v>
      </c>
    </row>
    <row r="95" spans="2:25" ht="16.5" customHeight="1" x14ac:dyDescent="0.2">
      <c r="B95" s="34"/>
      <c r="C95" s="94"/>
      <c r="D95" s="94"/>
      <c r="E95" s="94"/>
      <c r="F95" s="94"/>
      <c r="I95" s="95"/>
      <c r="J95" s="95"/>
      <c r="K95" s="95"/>
      <c r="L95" s="95"/>
      <c r="M95" s="95"/>
      <c r="N95" s="95"/>
      <c r="O95" s="95"/>
      <c r="P95" s="96"/>
      <c r="W95" s="10" t="b">
        <v>0</v>
      </c>
      <c r="X95" s="10" t="b">
        <v>1</v>
      </c>
    </row>
    <row r="96" spans="2:25" ht="16.5" customHeight="1" x14ac:dyDescent="0.2">
      <c r="B96" s="34"/>
      <c r="C96" s="94"/>
      <c r="D96" s="94"/>
      <c r="E96" s="94"/>
      <c r="F96" s="94"/>
      <c r="G96" s="51" t="str">
        <f>IF(W94=0,"",IF(W94=2,"理由の選択→"," 次の項目へ↓"))</f>
        <v>理由の選択→</v>
      </c>
      <c r="H96" s="78"/>
      <c r="I96" s="95"/>
      <c r="J96" s="95"/>
      <c r="K96" s="95"/>
      <c r="L96" s="95"/>
      <c r="M96" s="95"/>
      <c r="N96" s="95"/>
      <c r="O96" s="95"/>
      <c r="P96" s="96"/>
      <c r="W96" s="10" t="b">
        <v>1</v>
      </c>
      <c r="X96" s="10" t="b">
        <v>0</v>
      </c>
    </row>
    <row r="97" spans="2:24" ht="16.5" customHeight="1" x14ac:dyDescent="0.2">
      <c r="B97" s="34"/>
      <c r="C97" s="74"/>
      <c r="D97" s="74"/>
      <c r="E97" s="74"/>
      <c r="F97" s="74"/>
      <c r="G97" s="74"/>
      <c r="H97" s="74"/>
      <c r="I97" s="95"/>
      <c r="J97" s="95"/>
      <c r="K97" s="95"/>
      <c r="L97" s="95"/>
      <c r="M97" s="95"/>
      <c r="N97" s="95"/>
      <c r="O97" s="95"/>
      <c r="P97" s="96"/>
      <c r="X97" s="10" t="b">
        <v>0</v>
      </c>
    </row>
    <row r="98" spans="2:24" ht="16.5" customHeight="1" x14ac:dyDescent="0.2">
      <c r="B98" s="34"/>
      <c r="C98" s="74"/>
      <c r="D98" s="74"/>
      <c r="E98" s="74"/>
      <c r="F98" s="74"/>
      <c r="G98" s="74"/>
      <c r="H98" s="74"/>
      <c r="I98" s="95"/>
      <c r="J98" s="95"/>
      <c r="K98" s="95"/>
      <c r="L98" s="95"/>
      <c r="M98" s="95"/>
      <c r="N98" s="95"/>
      <c r="O98" s="95"/>
      <c r="P98" s="96"/>
      <c r="X98" s="10" t="b">
        <v>0</v>
      </c>
    </row>
    <row r="99" spans="2:24" ht="16.5" customHeight="1" x14ac:dyDescent="0.2">
      <c r="B99" s="34"/>
      <c r="C99" s="74"/>
      <c r="D99" s="74"/>
      <c r="E99" s="74"/>
      <c r="F99" s="74"/>
      <c r="G99" s="74"/>
      <c r="H99" s="74"/>
      <c r="I99" s="95"/>
      <c r="J99" s="95"/>
      <c r="K99" s="95"/>
      <c r="L99" s="95"/>
      <c r="M99" s="95"/>
      <c r="N99" s="95"/>
      <c r="O99" s="95"/>
      <c r="P99" s="96"/>
      <c r="X99" s="10" t="b">
        <v>1</v>
      </c>
    </row>
    <row r="100" spans="2:24" ht="16.5" customHeight="1" x14ac:dyDescent="0.2">
      <c r="B100" s="34"/>
      <c r="C100" s="74"/>
      <c r="D100" s="74"/>
      <c r="E100" s="74"/>
      <c r="F100" s="74"/>
      <c r="G100" s="74"/>
      <c r="H100" s="74"/>
      <c r="I100" s="95"/>
      <c r="J100" s="95"/>
      <c r="K100" s="95"/>
      <c r="L100" s="95"/>
      <c r="M100" s="95"/>
      <c r="N100" s="95"/>
      <c r="O100" s="95"/>
      <c r="P100" s="96"/>
      <c r="X100" s="10" t="b">
        <v>0</v>
      </c>
    </row>
    <row r="101" spans="2:24" ht="11" customHeight="1" x14ac:dyDescent="0.2">
      <c r="B101" s="45"/>
      <c r="C101" s="46"/>
      <c r="D101" s="46"/>
      <c r="E101" s="46"/>
      <c r="F101" s="46"/>
      <c r="G101" s="46"/>
      <c r="H101" s="46"/>
      <c r="I101" s="46"/>
      <c r="J101" s="46"/>
      <c r="K101" s="46"/>
      <c r="L101" s="46"/>
      <c r="M101" s="46"/>
      <c r="N101" s="46"/>
      <c r="O101" s="46"/>
      <c r="P101" s="47"/>
    </row>
    <row r="102" spans="2:24" x14ac:dyDescent="0.2">
      <c r="B102" s="9"/>
      <c r="C102" s="9"/>
      <c r="D102" s="9"/>
      <c r="E102" s="9"/>
      <c r="F102" s="9"/>
      <c r="G102" s="9"/>
      <c r="H102" s="9"/>
      <c r="I102" s="9"/>
      <c r="J102" s="9"/>
      <c r="K102" s="9"/>
      <c r="L102" s="9"/>
      <c r="M102" s="9"/>
      <c r="N102" s="9"/>
      <c r="O102" s="9"/>
      <c r="P102" s="9"/>
    </row>
    <row r="103" spans="2:24" x14ac:dyDescent="0.2">
      <c r="B103" s="129" t="s">
        <v>33</v>
      </c>
      <c r="C103" s="130"/>
      <c r="D103" s="130"/>
      <c r="E103" s="130"/>
      <c r="F103" s="130"/>
      <c r="G103" s="130"/>
      <c r="H103" s="130"/>
      <c r="I103" s="130"/>
      <c r="J103" s="130"/>
      <c r="K103" s="130"/>
      <c r="L103" s="130"/>
      <c r="M103" s="130"/>
      <c r="N103" s="130"/>
      <c r="O103" s="130"/>
      <c r="P103" s="131"/>
    </row>
    <row r="104" spans="2:24" x14ac:dyDescent="0.2">
      <c r="B104" s="109"/>
      <c r="C104" s="110"/>
      <c r="D104" s="110"/>
      <c r="E104" s="110"/>
      <c r="F104" s="110"/>
      <c r="G104" s="110"/>
      <c r="H104" s="110"/>
      <c r="I104" s="110"/>
      <c r="J104" s="110"/>
      <c r="K104" s="110"/>
      <c r="L104" s="110"/>
      <c r="M104" s="110"/>
      <c r="N104" s="110"/>
      <c r="O104" s="110"/>
      <c r="P104" s="111"/>
    </row>
    <row r="105" spans="2:24" x14ac:dyDescent="0.2">
      <c r="B105" s="132" t="s">
        <v>51</v>
      </c>
      <c r="C105" s="133"/>
      <c r="D105" s="133"/>
      <c r="E105" s="133"/>
      <c r="F105" s="133"/>
      <c r="G105" s="133"/>
      <c r="H105" s="133"/>
      <c r="I105" s="133"/>
      <c r="J105" s="133"/>
      <c r="K105" s="133"/>
      <c r="L105" s="133"/>
      <c r="M105" s="133"/>
      <c r="N105" s="133"/>
      <c r="O105" s="133"/>
      <c r="P105" s="134"/>
    </row>
    <row r="106" spans="2:24" x14ac:dyDescent="0.2">
      <c r="B106" s="132"/>
      <c r="C106" s="133"/>
      <c r="D106" s="133"/>
      <c r="E106" s="133"/>
      <c r="F106" s="133"/>
      <c r="G106" s="133"/>
      <c r="H106" s="133"/>
      <c r="I106" s="133"/>
      <c r="J106" s="133"/>
      <c r="K106" s="133"/>
      <c r="L106" s="133"/>
      <c r="M106" s="133"/>
      <c r="N106" s="133"/>
      <c r="O106" s="133"/>
      <c r="P106" s="134"/>
    </row>
    <row r="107" spans="2:24" x14ac:dyDescent="0.2">
      <c r="B107" s="132"/>
      <c r="C107" s="133"/>
      <c r="D107" s="133"/>
      <c r="E107" s="133"/>
      <c r="F107" s="133"/>
      <c r="G107" s="133"/>
      <c r="H107" s="133"/>
      <c r="I107" s="133"/>
      <c r="J107" s="133"/>
      <c r="K107" s="133"/>
      <c r="L107" s="133"/>
      <c r="M107" s="133"/>
      <c r="N107" s="133"/>
      <c r="O107" s="133"/>
      <c r="P107" s="134"/>
    </row>
    <row r="108" spans="2:24" x14ac:dyDescent="0.2">
      <c r="B108" s="132"/>
      <c r="C108" s="133"/>
      <c r="D108" s="133"/>
      <c r="E108" s="133"/>
      <c r="F108" s="133"/>
      <c r="G108" s="133"/>
      <c r="H108" s="133"/>
      <c r="I108" s="133"/>
      <c r="J108" s="133"/>
      <c r="K108" s="133"/>
      <c r="L108" s="133"/>
      <c r="M108" s="133"/>
      <c r="N108" s="133"/>
      <c r="O108" s="133"/>
      <c r="P108" s="134"/>
    </row>
    <row r="109" spans="2:24" x14ac:dyDescent="0.2">
      <c r="B109" s="132"/>
      <c r="C109" s="133"/>
      <c r="D109" s="133"/>
      <c r="E109" s="133"/>
      <c r="F109" s="133"/>
      <c r="G109" s="133"/>
      <c r="H109" s="133"/>
      <c r="I109" s="133"/>
      <c r="J109" s="133"/>
      <c r="K109" s="133"/>
      <c r="L109" s="133"/>
      <c r="M109" s="133"/>
      <c r="N109" s="133"/>
      <c r="O109" s="133"/>
      <c r="P109" s="134"/>
    </row>
    <row r="110" spans="2:24" x14ac:dyDescent="0.2">
      <c r="B110" s="132"/>
      <c r="C110" s="133"/>
      <c r="D110" s="133"/>
      <c r="E110" s="133"/>
      <c r="F110" s="133"/>
      <c r="G110" s="133"/>
      <c r="H110" s="133"/>
      <c r="I110" s="133"/>
      <c r="J110" s="133"/>
      <c r="K110" s="133"/>
      <c r="L110" s="133"/>
      <c r="M110" s="133"/>
      <c r="N110" s="133"/>
      <c r="O110" s="133"/>
      <c r="P110" s="134"/>
    </row>
    <row r="111" spans="2:24" x14ac:dyDescent="0.2">
      <c r="B111" s="132"/>
      <c r="C111" s="133"/>
      <c r="D111" s="133"/>
      <c r="E111" s="133"/>
      <c r="F111" s="133"/>
      <c r="G111" s="133"/>
      <c r="H111" s="133"/>
      <c r="I111" s="133"/>
      <c r="J111" s="133"/>
      <c r="K111" s="133"/>
      <c r="L111" s="133"/>
      <c r="M111" s="133"/>
      <c r="N111" s="133"/>
      <c r="O111" s="133"/>
      <c r="P111" s="134"/>
    </row>
    <row r="112" spans="2:24" x14ac:dyDescent="0.2">
      <c r="B112" s="132"/>
      <c r="C112" s="133"/>
      <c r="D112" s="133"/>
      <c r="E112" s="133"/>
      <c r="F112" s="133"/>
      <c r="G112" s="133"/>
      <c r="H112" s="133"/>
      <c r="I112" s="133"/>
      <c r="J112" s="133"/>
      <c r="K112" s="133"/>
      <c r="L112" s="133"/>
      <c r="M112" s="133"/>
      <c r="N112" s="133"/>
      <c r="O112" s="133"/>
      <c r="P112" s="134"/>
    </row>
    <row r="113" spans="2:16" x14ac:dyDescent="0.2">
      <c r="B113" s="132"/>
      <c r="C113" s="133"/>
      <c r="D113" s="133"/>
      <c r="E113" s="133"/>
      <c r="F113" s="133"/>
      <c r="G113" s="133"/>
      <c r="H113" s="133"/>
      <c r="I113" s="133"/>
      <c r="J113" s="133"/>
      <c r="K113" s="133"/>
      <c r="L113" s="133"/>
      <c r="M113" s="133"/>
      <c r="N113" s="133"/>
      <c r="O113" s="133"/>
      <c r="P113" s="134"/>
    </row>
    <row r="114" spans="2:16" x14ac:dyDescent="0.2">
      <c r="B114" s="132"/>
      <c r="C114" s="133"/>
      <c r="D114" s="133"/>
      <c r="E114" s="133"/>
      <c r="F114" s="133"/>
      <c r="G114" s="133"/>
      <c r="H114" s="133"/>
      <c r="I114" s="133"/>
      <c r="J114" s="133"/>
      <c r="K114" s="133"/>
      <c r="L114" s="133"/>
      <c r="M114" s="133"/>
      <c r="N114" s="133"/>
      <c r="O114" s="133"/>
      <c r="P114" s="134"/>
    </row>
    <row r="115" spans="2:16" x14ac:dyDescent="0.2">
      <c r="B115" s="132"/>
      <c r="C115" s="133"/>
      <c r="D115" s="133"/>
      <c r="E115" s="133"/>
      <c r="F115" s="133"/>
      <c r="G115" s="133"/>
      <c r="H115" s="133"/>
      <c r="I115" s="133"/>
      <c r="J115" s="133"/>
      <c r="K115" s="133"/>
      <c r="L115" s="133"/>
      <c r="M115" s="133"/>
      <c r="N115" s="133"/>
      <c r="O115" s="133"/>
      <c r="P115" s="134"/>
    </row>
    <row r="116" spans="2:16" x14ac:dyDescent="0.2">
      <c r="B116" s="132"/>
      <c r="C116" s="133"/>
      <c r="D116" s="133"/>
      <c r="E116" s="133"/>
      <c r="F116" s="133"/>
      <c r="G116" s="133"/>
      <c r="H116" s="133"/>
      <c r="I116" s="133"/>
      <c r="J116" s="133"/>
      <c r="K116" s="133"/>
      <c r="L116" s="133"/>
      <c r="M116" s="133"/>
      <c r="N116" s="133"/>
      <c r="O116" s="133"/>
      <c r="P116" s="134"/>
    </row>
    <row r="117" spans="2:16" x14ac:dyDescent="0.2">
      <c r="B117" s="132"/>
      <c r="C117" s="133"/>
      <c r="D117" s="133"/>
      <c r="E117" s="133"/>
      <c r="F117" s="133"/>
      <c r="G117" s="133"/>
      <c r="H117" s="133"/>
      <c r="I117" s="133"/>
      <c r="J117" s="133"/>
      <c r="K117" s="133"/>
      <c r="L117" s="133"/>
      <c r="M117" s="133"/>
      <c r="N117" s="133"/>
      <c r="O117" s="133"/>
      <c r="P117" s="134"/>
    </row>
    <row r="118" spans="2:16" x14ac:dyDescent="0.2">
      <c r="B118" s="132"/>
      <c r="C118" s="133"/>
      <c r="D118" s="133"/>
      <c r="E118" s="133"/>
      <c r="F118" s="133"/>
      <c r="G118" s="133"/>
      <c r="H118" s="133"/>
      <c r="I118" s="133"/>
      <c r="J118" s="133"/>
      <c r="K118" s="133"/>
      <c r="L118" s="133"/>
      <c r="M118" s="133"/>
      <c r="N118" s="133"/>
      <c r="O118" s="133"/>
      <c r="P118" s="134"/>
    </row>
    <row r="119" spans="2:16" x14ac:dyDescent="0.2">
      <c r="B119" s="132"/>
      <c r="C119" s="133"/>
      <c r="D119" s="133"/>
      <c r="E119" s="133"/>
      <c r="F119" s="133"/>
      <c r="G119" s="133"/>
      <c r="H119" s="133"/>
      <c r="I119" s="133"/>
      <c r="J119" s="133"/>
      <c r="K119" s="133"/>
      <c r="L119" s="133"/>
      <c r="M119" s="133"/>
      <c r="N119" s="133"/>
      <c r="O119" s="133"/>
      <c r="P119" s="134"/>
    </row>
    <row r="120" spans="2:16" x14ac:dyDescent="0.2">
      <c r="B120" s="132"/>
      <c r="C120" s="133"/>
      <c r="D120" s="133"/>
      <c r="E120" s="133"/>
      <c r="F120" s="133"/>
      <c r="G120" s="133"/>
      <c r="H120" s="133"/>
      <c r="I120" s="133"/>
      <c r="J120" s="133"/>
      <c r="K120" s="133"/>
      <c r="L120" s="133"/>
      <c r="M120" s="133"/>
      <c r="N120" s="133"/>
      <c r="O120" s="133"/>
      <c r="P120" s="134"/>
    </row>
    <row r="121" spans="2:16" x14ac:dyDescent="0.2">
      <c r="B121" s="132"/>
      <c r="C121" s="133"/>
      <c r="D121" s="133"/>
      <c r="E121" s="133"/>
      <c r="F121" s="133"/>
      <c r="G121" s="133"/>
      <c r="H121" s="133"/>
      <c r="I121" s="133"/>
      <c r="J121" s="133"/>
      <c r="K121" s="133"/>
      <c r="L121" s="133"/>
      <c r="M121" s="133"/>
      <c r="N121" s="133"/>
      <c r="O121" s="133"/>
      <c r="P121" s="134"/>
    </row>
    <row r="122" spans="2:16" x14ac:dyDescent="0.2">
      <c r="B122" s="132"/>
      <c r="C122" s="133"/>
      <c r="D122" s="133"/>
      <c r="E122" s="133"/>
      <c r="F122" s="133"/>
      <c r="G122" s="133"/>
      <c r="H122" s="133"/>
      <c r="I122" s="133"/>
      <c r="J122" s="133"/>
      <c r="K122" s="133"/>
      <c r="L122" s="133"/>
      <c r="M122" s="133"/>
      <c r="N122" s="133"/>
      <c r="O122" s="133"/>
      <c r="P122" s="134"/>
    </row>
    <row r="123" spans="2:16" x14ac:dyDescent="0.2">
      <c r="B123" s="132"/>
      <c r="C123" s="133"/>
      <c r="D123" s="133"/>
      <c r="E123" s="133"/>
      <c r="F123" s="133"/>
      <c r="G123" s="133"/>
      <c r="H123" s="133"/>
      <c r="I123" s="133"/>
      <c r="J123" s="133"/>
      <c r="K123" s="133"/>
      <c r="L123" s="133"/>
      <c r="M123" s="133"/>
      <c r="N123" s="133"/>
      <c r="O123" s="133"/>
      <c r="P123" s="134"/>
    </row>
    <row r="124" spans="2:16" x14ac:dyDescent="0.2">
      <c r="B124" s="132"/>
      <c r="C124" s="133"/>
      <c r="D124" s="133"/>
      <c r="E124" s="133"/>
      <c r="F124" s="133"/>
      <c r="G124" s="133"/>
      <c r="H124" s="133"/>
      <c r="I124" s="133"/>
      <c r="J124" s="133"/>
      <c r="K124" s="133"/>
      <c r="L124" s="133"/>
      <c r="M124" s="133"/>
      <c r="N124" s="133"/>
      <c r="O124" s="133"/>
      <c r="P124" s="134"/>
    </row>
    <row r="125" spans="2:16" x14ac:dyDescent="0.2">
      <c r="B125" s="132"/>
      <c r="C125" s="133"/>
      <c r="D125" s="133"/>
      <c r="E125" s="133"/>
      <c r="F125" s="133"/>
      <c r="G125" s="133"/>
      <c r="H125" s="133"/>
      <c r="I125" s="133"/>
      <c r="J125" s="133"/>
      <c r="K125" s="133"/>
      <c r="L125" s="133"/>
      <c r="M125" s="133"/>
      <c r="N125" s="133"/>
      <c r="O125" s="133"/>
      <c r="P125" s="134"/>
    </row>
    <row r="126" spans="2:16" x14ac:dyDescent="0.2">
      <c r="B126" s="132"/>
      <c r="C126" s="133"/>
      <c r="D126" s="133"/>
      <c r="E126" s="133"/>
      <c r="F126" s="133"/>
      <c r="G126" s="133"/>
      <c r="H126" s="133"/>
      <c r="I126" s="133"/>
      <c r="J126" s="133"/>
      <c r="K126" s="133"/>
      <c r="L126" s="133"/>
      <c r="M126" s="133"/>
      <c r="N126" s="133"/>
      <c r="O126" s="133"/>
      <c r="P126" s="134"/>
    </row>
    <row r="127" spans="2:16" x14ac:dyDescent="0.2">
      <c r="B127" s="132"/>
      <c r="C127" s="133"/>
      <c r="D127" s="133"/>
      <c r="E127" s="133"/>
      <c r="F127" s="133"/>
      <c r="G127" s="133"/>
      <c r="H127" s="133"/>
      <c r="I127" s="133"/>
      <c r="J127" s="133"/>
      <c r="K127" s="133"/>
      <c r="L127" s="133"/>
      <c r="M127" s="133"/>
      <c r="N127" s="133"/>
      <c r="O127" s="133"/>
      <c r="P127" s="134"/>
    </row>
    <row r="128" spans="2:16" x14ac:dyDescent="0.2">
      <c r="B128" s="132"/>
      <c r="C128" s="133"/>
      <c r="D128" s="133"/>
      <c r="E128" s="133"/>
      <c r="F128" s="133"/>
      <c r="G128" s="133"/>
      <c r="H128" s="133"/>
      <c r="I128" s="133"/>
      <c r="J128" s="133"/>
      <c r="K128" s="133"/>
      <c r="L128" s="133"/>
      <c r="M128" s="133"/>
      <c r="N128" s="133"/>
      <c r="O128" s="133"/>
      <c r="P128" s="134"/>
    </row>
    <row r="129" spans="2:16" x14ac:dyDescent="0.2">
      <c r="B129" s="132"/>
      <c r="C129" s="133"/>
      <c r="D129" s="133"/>
      <c r="E129" s="133"/>
      <c r="F129" s="133"/>
      <c r="G129" s="133"/>
      <c r="H129" s="133"/>
      <c r="I129" s="133"/>
      <c r="J129" s="133"/>
      <c r="K129" s="133"/>
      <c r="L129" s="133"/>
      <c r="M129" s="133"/>
      <c r="N129" s="133"/>
      <c r="O129" s="133"/>
      <c r="P129" s="134"/>
    </row>
    <row r="130" spans="2:16" x14ac:dyDescent="0.2">
      <c r="B130" s="132"/>
      <c r="C130" s="133"/>
      <c r="D130" s="133"/>
      <c r="E130" s="133"/>
      <c r="F130" s="133"/>
      <c r="G130" s="133"/>
      <c r="H130" s="133"/>
      <c r="I130" s="133"/>
      <c r="J130" s="133"/>
      <c r="K130" s="133"/>
      <c r="L130" s="133"/>
      <c r="M130" s="133"/>
      <c r="N130" s="133"/>
      <c r="O130" s="133"/>
      <c r="P130" s="134"/>
    </row>
    <row r="131" spans="2:16" x14ac:dyDescent="0.2">
      <c r="B131" s="132"/>
      <c r="C131" s="133"/>
      <c r="D131" s="133"/>
      <c r="E131" s="133"/>
      <c r="F131" s="133"/>
      <c r="G131" s="133"/>
      <c r="H131" s="133"/>
      <c r="I131" s="133"/>
      <c r="J131" s="133"/>
      <c r="K131" s="133"/>
      <c r="L131" s="133"/>
      <c r="M131" s="133"/>
      <c r="N131" s="133"/>
      <c r="O131" s="133"/>
      <c r="P131" s="134"/>
    </row>
    <row r="132" spans="2:16" x14ac:dyDescent="0.2">
      <c r="B132" s="132"/>
      <c r="C132" s="133"/>
      <c r="D132" s="133"/>
      <c r="E132" s="133"/>
      <c r="F132" s="133"/>
      <c r="G132" s="133"/>
      <c r="H132" s="133"/>
      <c r="I132" s="133"/>
      <c r="J132" s="133"/>
      <c r="K132" s="133"/>
      <c r="L132" s="133"/>
      <c r="M132" s="133"/>
      <c r="N132" s="133"/>
      <c r="O132" s="133"/>
      <c r="P132" s="134"/>
    </row>
    <row r="133" spans="2:16" x14ac:dyDescent="0.2">
      <c r="B133" s="135"/>
      <c r="C133" s="136"/>
      <c r="D133" s="136"/>
      <c r="E133" s="136"/>
      <c r="F133" s="136"/>
      <c r="G133" s="136"/>
      <c r="H133" s="136"/>
      <c r="I133" s="136"/>
      <c r="J133" s="136"/>
      <c r="K133" s="136"/>
      <c r="L133" s="136"/>
      <c r="M133" s="136"/>
      <c r="N133" s="136"/>
      <c r="O133" s="136"/>
      <c r="P133" s="137"/>
    </row>
    <row r="135" spans="2:16" x14ac:dyDescent="0.2">
      <c r="B135" s="128" t="s">
        <v>62</v>
      </c>
      <c r="C135" s="128"/>
      <c r="D135" s="128"/>
      <c r="E135" s="128"/>
      <c r="F135" s="128"/>
      <c r="G135" s="128"/>
      <c r="H135" s="128"/>
      <c r="I135" s="128"/>
      <c r="J135" s="128"/>
      <c r="K135" s="128"/>
      <c r="L135" s="128"/>
      <c r="M135" s="128"/>
      <c r="N135" s="128"/>
      <c r="O135" s="128"/>
      <c r="P135" s="128"/>
    </row>
    <row r="136" spans="2:16" x14ac:dyDescent="0.2">
      <c r="B136" s="128" t="s">
        <v>66</v>
      </c>
      <c r="C136" s="128"/>
      <c r="D136" s="128"/>
      <c r="E136" s="128"/>
      <c r="F136" s="128"/>
      <c r="G136" s="128"/>
      <c r="H136" s="128"/>
      <c r="I136" s="128"/>
      <c r="J136" s="128"/>
      <c r="K136" s="128"/>
      <c r="L136" s="128"/>
      <c r="M136" s="128"/>
      <c r="N136" s="128"/>
      <c r="O136" s="128"/>
      <c r="P136" s="128"/>
    </row>
    <row r="137" spans="2:16" x14ac:dyDescent="0.2">
      <c r="B137" s="128" t="s">
        <v>67</v>
      </c>
      <c r="C137" s="128"/>
      <c r="D137" s="128"/>
      <c r="E137" s="128"/>
      <c r="F137" s="128"/>
      <c r="G137" s="128"/>
      <c r="H137" s="128"/>
      <c r="I137" s="128"/>
      <c r="J137" s="128"/>
      <c r="K137" s="128"/>
      <c r="L137" s="128"/>
      <c r="M137" s="128"/>
      <c r="N137" s="128"/>
      <c r="O137" s="128"/>
      <c r="P137" s="128"/>
    </row>
  </sheetData>
  <sheetProtection sheet="1" objects="1" scenarios="1"/>
  <mergeCells count="102">
    <mergeCell ref="B135:P135"/>
    <mergeCell ref="B136:P136"/>
    <mergeCell ref="B137:P137"/>
    <mergeCell ref="I98:P98"/>
    <mergeCell ref="I99:P99"/>
    <mergeCell ref="I100:P100"/>
    <mergeCell ref="B103:P104"/>
    <mergeCell ref="B105:P133"/>
    <mergeCell ref="C96:F96"/>
    <mergeCell ref="I96:P96"/>
    <mergeCell ref="I97:P97"/>
    <mergeCell ref="C95:F95"/>
    <mergeCell ref="I95:P95"/>
    <mergeCell ref="C80:F80"/>
    <mergeCell ref="I80:P80"/>
    <mergeCell ref="C71:F71"/>
    <mergeCell ref="I71:P71"/>
    <mergeCell ref="C72:F72"/>
    <mergeCell ref="I72:P72"/>
    <mergeCell ref="I73:P73"/>
    <mergeCell ref="I74:P74"/>
    <mergeCell ref="C76:P76"/>
    <mergeCell ref="C78:F78"/>
    <mergeCell ref="I78:P78"/>
    <mergeCell ref="C79:F79"/>
    <mergeCell ref="I79:P79"/>
    <mergeCell ref="C83:P83"/>
    <mergeCell ref="C85:F85"/>
    <mergeCell ref="C86:F86"/>
    <mergeCell ref="C88:P88"/>
    <mergeCell ref="C90:F90"/>
    <mergeCell ref="C91:F91"/>
    <mergeCell ref="I90:P90"/>
    <mergeCell ref="I91:P91"/>
    <mergeCell ref="C93:P93"/>
    <mergeCell ref="C67:P67"/>
    <mergeCell ref="C58:F58"/>
    <mergeCell ref="I58:P58"/>
    <mergeCell ref="I59:P59"/>
    <mergeCell ref="I60:P60"/>
    <mergeCell ref="I81:P81"/>
    <mergeCell ref="C62:P62"/>
    <mergeCell ref="C64:F64"/>
    <mergeCell ref="I64:O64"/>
    <mergeCell ref="C65:F65"/>
    <mergeCell ref="I65:O65"/>
    <mergeCell ref="I66:O66"/>
    <mergeCell ref="C57:F57"/>
    <mergeCell ref="I57:P57"/>
    <mergeCell ref="C43:F43"/>
    <mergeCell ref="I43:P43"/>
    <mergeCell ref="I44:P44"/>
    <mergeCell ref="C49:F49"/>
    <mergeCell ref="I49:P49"/>
    <mergeCell ref="C50:F50"/>
    <mergeCell ref="I50:P50"/>
    <mergeCell ref="C51:F51"/>
    <mergeCell ref="I51:P51"/>
    <mergeCell ref="I52:P52"/>
    <mergeCell ref="C56:F56"/>
    <mergeCell ref="I56:P56"/>
    <mergeCell ref="I36:P36"/>
    <mergeCell ref="C39:P39"/>
    <mergeCell ref="C41:F41"/>
    <mergeCell ref="I41:P41"/>
    <mergeCell ref="C42:F42"/>
    <mergeCell ref="I42:P42"/>
    <mergeCell ref="C35:F35"/>
    <mergeCell ref="I35:P35"/>
    <mergeCell ref="I22:P22"/>
    <mergeCell ref="C26:F26"/>
    <mergeCell ref="I26:P26"/>
    <mergeCell ref="C27:F27"/>
    <mergeCell ref="I27:P27"/>
    <mergeCell ref="C28:F28"/>
    <mergeCell ref="I28:P28"/>
    <mergeCell ref="I29:P29"/>
    <mergeCell ref="C33:F33"/>
    <mergeCell ref="I33:P33"/>
    <mergeCell ref="C34:F34"/>
    <mergeCell ref="I34:P34"/>
    <mergeCell ref="C2:D2"/>
    <mergeCell ref="C3:D3"/>
    <mergeCell ref="C4:D4"/>
    <mergeCell ref="B7:P7"/>
    <mergeCell ref="B9:C9"/>
    <mergeCell ref="D9:P9"/>
    <mergeCell ref="C21:F21"/>
    <mergeCell ref="I21:P21"/>
    <mergeCell ref="B10:C10"/>
    <mergeCell ref="D10:G10"/>
    <mergeCell ref="H10:H11"/>
    <mergeCell ref="B11:C11"/>
    <mergeCell ref="D11:G11"/>
    <mergeCell ref="D12:G12"/>
    <mergeCell ref="H12:I12"/>
    <mergeCell ref="D16:P16"/>
    <mergeCell ref="B15:P15"/>
    <mergeCell ref="C19:F19"/>
    <mergeCell ref="I19:P19"/>
    <mergeCell ref="C20:F20"/>
    <mergeCell ref="I20:P20"/>
  </mergeCells>
  <phoneticPr fontId="1"/>
  <conditionalFormatting sqref="G20:G23 G81">
    <cfRule type="expression" dxfId="37" priority="38">
      <formula>OR($W$20=TRUE,$W$21=TRUE)</formula>
    </cfRule>
  </conditionalFormatting>
  <conditionalFormatting sqref="I18:P22">
    <cfRule type="expression" dxfId="36" priority="37">
      <formula>$W$18&gt;1</formula>
    </cfRule>
  </conditionalFormatting>
  <conditionalFormatting sqref="G28:G29">
    <cfRule type="expression" dxfId="35" priority="36">
      <formula>OR($W$20=TRUE,$W$21=TRUE)</formula>
    </cfRule>
  </conditionalFormatting>
  <conditionalFormatting sqref="I25:P29">
    <cfRule type="expression" dxfId="34" priority="35">
      <formula>$W$25&gt;1</formula>
    </cfRule>
  </conditionalFormatting>
  <conditionalFormatting sqref="G35:G36">
    <cfRule type="expression" dxfId="33" priority="34">
      <formula>OR($W$20=TRUE,$W$21=TRUE)</formula>
    </cfRule>
  </conditionalFormatting>
  <conditionalFormatting sqref="I32:P36">
    <cfRule type="expression" dxfId="32" priority="33">
      <formula>$W$32&gt;1</formula>
    </cfRule>
  </conditionalFormatting>
  <conditionalFormatting sqref="G43:G44">
    <cfRule type="expression" dxfId="31" priority="32">
      <formula>OR($W$20=TRUE,$W$21=TRUE)</formula>
    </cfRule>
  </conditionalFormatting>
  <conditionalFormatting sqref="I40:P44">
    <cfRule type="expression" dxfId="30" priority="31">
      <formula>$W$40&gt;1</formula>
    </cfRule>
  </conditionalFormatting>
  <conditionalFormatting sqref="G27">
    <cfRule type="expression" dxfId="29" priority="30">
      <formula>OR($W$27=TRUE,$W$28=TRUE)</formula>
    </cfRule>
  </conditionalFormatting>
  <conditionalFormatting sqref="G34">
    <cfRule type="expression" dxfId="28" priority="29">
      <formula>OR($W$34=TRUE,$W$35=TRUE)</formula>
    </cfRule>
  </conditionalFormatting>
  <conditionalFormatting sqref="G42">
    <cfRule type="expression" dxfId="27" priority="28">
      <formula>OR($W$42=TRUE,$W$43=TRUE)</formula>
    </cfRule>
  </conditionalFormatting>
  <conditionalFormatting sqref="G58:G59">
    <cfRule type="expression" dxfId="26" priority="27">
      <formula>OR($W$20=TRUE,$W$21=TRUE)</formula>
    </cfRule>
  </conditionalFormatting>
  <conditionalFormatting sqref="I55:P58 I81:P81">
    <cfRule type="expression" dxfId="0" priority="26">
      <formula>$W$77=2</formula>
    </cfRule>
  </conditionalFormatting>
  <conditionalFormatting sqref="G57">
    <cfRule type="expression" dxfId="25" priority="25">
      <formula>$W$57=TRUE</formula>
    </cfRule>
  </conditionalFormatting>
  <conditionalFormatting sqref="G51:G52">
    <cfRule type="expression" dxfId="24" priority="24">
      <formula>OR($W$20=TRUE,$W$21=TRUE)</formula>
    </cfRule>
  </conditionalFormatting>
  <conditionalFormatting sqref="I48:P52">
    <cfRule type="expression" dxfId="23" priority="23">
      <formula>$W$48&gt;1</formula>
    </cfRule>
  </conditionalFormatting>
  <conditionalFormatting sqref="G50">
    <cfRule type="expression" dxfId="22" priority="22">
      <formula>OR($W$50=TRUE,$W$51=TRUE)</formula>
    </cfRule>
  </conditionalFormatting>
  <conditionalFormatting sqref="G65">
    <cfRule type="expression" dxfId="21" priority="21">
      <formula>$W$65=TRUE</formula>
    </cfRule>
  </conditionalFormatting>
  <conditionalFormatting sqref="I63:P63 P64:P66">
    <cfRule type="expression" dxfId="20" priority="20">
      <formula>$W$63=2</formula>
    </cfRule>
  </conditionalFormatting>
  <conditionalFormatting sqref="I64:O66">
    <cfRule type="expression" dxfId="19" priority="19">
      <formula>$W$63=2</formula>
    </cfRule>
  </conditionalFormatting>
  <conditionalFormatting sqref="Y85">
    <cfRule type="expression" dxfId="18" priority="18">
      <formula>$W$85=TRUE</formula>
    </cfRule>
  </conditionalFormatting>
  <conditionalFormatting sqref="G96">
    <cfRule type="expression" dxfId="17" priority="17">
      <formula>$W$96=TRUE</formula>
    </cfRule>
  </conditionalFormatting>
  <conditionalFormatting sqref="G30">
    <cfRule type="expression" dxfId="16" priority="39">
      <formula>OR($D$30=#REF!,$D$30=#REF!)</formula>
    </cfRule>
  </conditionalFormatting>
  <conditionalFormatting sqref="Y71">
    <cfRule type="expression" dxfId="15" priority="16">
      <formula>$W$85=TRUE</formula>
    </cfRule>
  </conditionalFormatting>
  <conditionalFormatting sqref="G71">
    <cfRule type="expression" dxfId="14" priority="15">
      <formula>$W$65=TRUE</formula>
    </cfRule>
  </conditionalFormatting>
  <conditionalFormatting sqref="I70:P70 I71:I72 I74">
    <cfRule type="expression" dxfId="13" priority="14">
      <formula>$W$70=2</formula>
    </cfRule>
  </conditionalFormatting>
  <conditionalFormatting sqref="G72">
    <cfRule type="expression" dxfId="12" priority="13">
      <formula>$W$72=TRUE</formula>
    </cfRule>
  </conditionalFormatting>
  <conditionalFormatting sqref="I73">
    <cfRule type="expression" dxfId="11" priority="12">
      <formula>$W$70=2</formula>
    </cfRule>
  </conditionalFormatting>
  <conditionalFormatting sqref="G78">
    <cfRule type="expression" dxfId="10" priority="11">
      <formula>$W$65=TRUE</formula>
    </cfRule>
  </conditionalFormatting>
  <conditionalFormatting sqref="I77:P80">
    <cfRule type="expression" dxfId="9" priority="10">
      <formula>$W$77=2</formula>
    </cfRule>
  </conditionalFormatting>
  <conditionalFormatting sqref="G79">
    <cfRule type="expression" dxfId="8" priority="9">
      <formula>$W$79=TRUE</formula>
    </cfRule>
  </conditionalFormatting>
  <conditionalFormatting sqref="I94:P98">
    <cfRule type="expression" dxfId="7" priority="8">
      <formula>$W$94=2</formula>
    </cfRule>
  </conditionalFormatting>
  <conditionalFormatting sqref="I99:P100">
    <cfRule type="expression" dxfId="6" priority="7">
      <formula>$W$94=2</formula>
    </cfRule>
  </conditionalFormatting>
  <conditionalFormatting sqref="I59:P59">
    <cfRule type="expression" dxfId="5" priority="6">
      <formula>$W$55=2</formula>
    </cfRule>
  </conditionalFormatting>
  <conditionalFormatting sqref="G60">
    <cfRule type="expression" dxfId="4" priority="5">
      <formula>OR($W$20=TRUE,$W$21=TRUE)</formula>
    </cfRule>
  </conditionalFormatting>
  <conditionalFormatting sqref="I60:P60">
    <cfRule type="expression" dxfId="3" priority="4">
      <formula>$W$55=2</formula>
    </cfRule>
  </conditionalFormatting>
  <conditionalFormatting sqref="I89:P91">
    <cfRule type="expression" dxfId="2" priority="2">
      <formula>$W$89=2</formula>
    </cfRule>
  </conditionalFormatting>
  <conditionalFormatting sqref="G91">
    <cfRule type="expression" dxfId="1" priority="1">
      <formula>$W$91=TRUE</formula>
    </cfRule>
  </conditionalFormatting>
  <dataValidations disablePrompts="1" count="1">
    <dataValidation type="list" allowBlank="1" showInputMessage="1" showErrorMessage="1" sqref="B12">
      <formula1>$W$10:$W$12</formula1>
    </dataValidation>
  </dataValidations>
  <printOptions horizontalCentered="1"/>
  <pageMargins left="0.78740157480314965" right="0.59055118110236227" top="0.98425196850393704" bottom="0.59055118110236227" header="0.59055118110236227" footer="0.39370078740157483"/>
  <pageSetup paperSize="9" fitToHeight="0" orientation="portrait" blackAndWhite="1" r:id="rId1"/>
  <headerFooter>
    <oddFooter>&amp;C&amp;"ＭＳ 明朝,太字 斜体"&amp;10&amp;P／&amp;N</oddFooter>
  </headerFooter>
  <rowBreaks count="2" manualBreakCount="2">
    <brk id="45" min="1" max="15" man="1"/>
    <brk id="87" min="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273050</xdr:colOff>
                    <xdr:row>18</xdr:row>
                    <xdr:rowOff>38100</xdr:rowOff>
                  </from>
                  <to>
                    <xdr:col>4</xdr:col>
                    <xdr:colOff>476250</xdr:colOff>
                    <xdr:row>19</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273050</xdr:colOff>
                    <xdr:row>19</xdr:row>
                    <xdr:rowOff>31750</xdr:rowOff>
                  </from>
                  <to>
                    <xdr:col>4</xdr:col>
                    <xdr:colOff>476250</xdr:colOff>
                    <xdr:row>20</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273050</xdr:colOff>
                    <xdr:row>20</xdr:row>
                    <xdr:rowOff>31750</xdr:rowOff>
                  </from>
                  <to>
                    <xdr:col>4</xdr:col>
                    <xdr:colOff>476250</xdr:colOff>
                    <xdr:row>21</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ltText="">
                <anchor moveWithCells="1">
                  <from>
                    <xdr:col>2</xdr:col>
                    <xdr:colOff>31750</xdr:colOff>
                    <xdr:row>2</xdr:row>
                    <xdr:rowOff>222250</xdr:rowOff>
                  </from>
                  <to>
                    <xdr:col>4</xdr:col>
                    <xdr:colOff>19050</xdr:colOff>
                    <xdr:row>4</xdr:row>
                    <xdr:rowOff>57150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8</xdr:col>
                    <xdr:colOff>234950</xdr:colOff>
                    <xdr:row>18</xdr:row>
                    <xdr:rowOff>25400</xdr:rowOff>
                  </from>
                  <to>
                    <xdr:col>15</xdr:col>
                    <xdr:colOff>146050</xdr:colOff>
                    <xdr:row>19</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8</xdr:col>
                    <xdr:colOff>228600</xdr:colOff>
                    <xdr:row>20</xdr:row>
                    <xdr:rowOff>31750</xdr:rowOff>
                  </from>
                  <to>
                    <xdr:col>15</xdr:col>
                    <xdr:colOff>139700</xdr:colOff>
                    <xdr:row>21</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8</xdr:col>
                    <xdr:colOff>234950</xdr:colOff>
                    <xdr:row>19</xdr:row>
                    <xdr:rowOff>25400</xdr:rowOff>
                  </from>
                  <to>
                    <xdr:col>15</xdr:col>
                    <xdr:colOff>146050</xdr:colOff>
                    <xdr:row>20</xdr:row>
                    <xdr:rowOff>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8</xdr:col>
                    <xdr:colOff>228600</xdr:colOff>
                    <xdr:row>21</xdr:row>
                    <xdr:rowOff>25400</xdr:rowOff>
                  </from>
                  <to>
                    <xdr:col>15</xdr:col>
                    <xdr:colOff>139700</xdr:colOff>
                    <xdr:row>22</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2</xdr:col>
                    <xdr:colOff>273050</xdr:colOff>
                    <xdr:row>25</xdr:row>
                    <xdr:rowOff>38100</xdr:rowOff>
                  </from>
                  <to>
                    <xdr:col>4</xdr:col>
                    <xdr:colOff>476250</xdr:colOff>
                    <xdr:row>26</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2</xdr:col>
                    <xdr:colOff>273050</xdr:colOff>
                    <xdr:row>26</xdr:row>
                    <xdr:rowOff>31750</xdr:rowOff>
                  </from>
                  <to>
                    <xdr:col>4</xdr:col>
                    <xdr:colOff>476250</xdr:colOff>
                    <xdr:row>27</xdr:row>
                    <xdr:rowOff>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2</xdr:col>
                    <xdr:colOff>273050</xdr:colOff>
                    <xdr:row>27</xdr:row>
                    <xdr:rowOff>31750</xdr:rowOff>
                  </from>
                  <to>
                    <xdr:col>4</xdr:col>
                    <xdr:colOff>476250</xdr:colOff>
                    <xdr:row>28</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8</xdr:col>
                    <xdr:colOff>234950</xdr:colOff>
                    <xdr:row>25</xdr:row>
                    <xdr:rowOff>25400</xdr:rowOff>
                  </from>
                  <to>
                    <xdr:col>15</xdr:col>
                    <xdr:colOff>146050</xdr:colOff>
                    <xdr:row>26</xdr:row>
                    <xdr:rowOff>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8</xdr:col>
                    <xdr:colOff>228600</xdr:colOff>
                    <xdr:row>27</xdr:row>
                    <xdr:rowOff>31750</xdr:rowOff>
                  </from>
                  <to>
                    <xdr:col>15</xdr:col>
                    <xdr:colOff>139700</xdr:colOff>
                    <xdr:row>28</xdr:row>
                    <xdr:rowOff>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8</xdr:col>
                    <xdr:colOff>234950</xdr:colOff>
                    <xdr:row>26</xdr:row>
                    <xdr:rowOff>25400</xdr:rowOff>
                  </from>
                  <to>
                    <xdr:col>15</xdr:col>
                    <xdr:colOff>146050</xdr:colOff>
                    <xdr:row>27</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8</xdr:col>
                    <xdr:colOff>228600</xdr:colOff>
                    <xdr:row>28</xdr:row>
                    <xdr:rowOff>25400</xdr:rowOff>
                  </from>
                  <to>
                    <xdr:col>15</xdr:col>
                    <xdr:colOff>139700</xdr:colOff>
                    <xdr:row>29</xdr:row>
                    <xdr:rowOff>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2</xdr:col>
                    <xdr:colOff>273050</xdr:colOff>
                    <xdr:row>32</xdr:row>
                    <xdr:rowOff>38100</xdr:rowOff>
                  </from>
                  <to>
                    <xdr:col>4</xdr:col>
                    <xdr:colOff>476250</xdr:colOff>
                    <xdr:row>33</xdr:row>
                    <xdr:rowOff>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xdr:col>
                    <xdr:colOff>273050</xdr:colOff>
                    <xdr:row>33</xdr:row>
                    <xdr:rowOff>31750</xdr:rowOff>
                  </from>
                  <to>
                    <xdr:col>4</xdr:col>
                    <xdr:colOff>476250</xdr:colOff>
                    <xdr:row>34</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273050</xdr:colOff>
                    <xdr:row>34</xdr:row>
                    <xdr:rowOff>31750</xdr:rowOff>
                  </from>
                  <to>
                    <xdr:col>4</xdr:col>
                    <xdr:colOff>476250</xdr:colOff>
                    <xdr:row>35</xdr:row>
                    <xdr:rowOff>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8</xdr:col>
                    <xdr:colOff>234950</xdr:colOff>
                    <xdr:row>32</xdr:row>
                    <xdr:rowOff>25400</xdr:rowOff>
                  </from>
                  <to>
                    <xdr:col>15</xdr:col>
                    <xdr:colOff>146050</xdr:colOff>
                    <xdr:row>33</xdr:row>
                    <xdr:rowOff>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8</xdr:col>
                    <xdr:colOff>228600</xdr:colOff>
                    <xdr:row>34</xdr:row>
                    <xdr:rowOff>31750</xdr:rowOff>
                  </from>
                  <to>
                    <xdr:col>15</xdr:col>
                    <xdr:colOff>139700</xdr:colOff>
                    <xdr:row>35</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8</xdr:col>
                    <xdr:colOff>234950</xdr:colOff>
                    <xdr:row>33</xdr:row>
                    <xdr:rowOff>25400</xdr:rowOff>
                  </from>
                  <to>
                    <xdr:col>15</xdr:col>
                    <xdr:colOff>146050</xdr:colOff>
                    <xdr:row>34</xdr:row>
                    <xdr:rowOff>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8</xdr:col>
                    <xdr:colOff>228600</xdr:colOff>
                    <xdr:row>35</xdr:row>
                    <xdr:rowOff>25400</xdr:rowOff>
                  </from>
                  <to>
                    <xdr:col>15</xdr:col>
                    <xdr:colOff>139700</xdr:colOff>
                    <xdr:row>36</xdr:row>
                    <xdr:rowOff>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2</xdr:col>
                    <xdr:colOff>273050</xdr:colOff>
                    <xdr:row>40</xdr:row>
                    <xdr:rowOff>38100</xdr:rowOff>
                  </from>
                  <to>
                    <xdr:col>4</xdr:col>
                    <xdr:colOff>476250</xdr:colOff>
                    <xdr:row>41</xdr:row>
                    <xdr:rowOff>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2</xdr:col>
                    <xdr:colOff>273050</xdr:colOff>
                    <xdr:row>41</xdr:row>
                    <xdr:rowOff>31750</xdr:rowOff>
                  </from>
                  <to>
                    <xdr:col>4</xdr:col>
                    <xdr:colOff>476250</xdr:colOff>
                    <xdr:row>42</xdr:row>
                    <xdr:rowOff>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2</xdr:col>
                    <xdr:colOff>273050</xdr:colOff>
                    <xdr:row>42</xdr:row>
                    <xdr:rowOff>31750</xdr:rowOff>
                  </from>
                  <to>
                    <xdr:col>4</xdr:col>
                    <xdr:colOff>476250</xdr:colOff>
                    <xdr:row>43</xdr:row>
                    <xdr:rowOff>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8</xdr:col>
                    <xdr:colOff>234950</xdr:colOff>
                    <xdr:row>40</xdr:row>
                    <xdr:rowOff>25400</xdr:rowOff>
                  </from>
                  <to>
                    <xdr:col>15</xdr:col>
                    <xdr:colOff>146050</xdr:colOff>
                    <xdr:row>41</xdr:row>
                    <xdr:rowOff>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8</xdr:col>
                    <xdr:colOff>228600</xdr:colOff>
                    <xdr:row>42</xdr:row>
                    <xdr:rowOff>31750</xdr:rowOff>
                  </from>
                  <to>
                    <xdr:col>15</xdr:col>
                    <xdr:colOff>139700</xdr:colOff>
                    <xdr:row>43</xdr:row>
                    <xdr:rowOff>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8</xdr:col>
                    <xdr:colOff>234950</xdr:colOff>
                    <xdr:row>41</xdr:row>
                    <xdr:rowOff>25400</xdr:rowOff>
                  </from>
                  <to>
                    <xdr:col>15</xdr:col>
                    <xdr:colOff>146050</xdr:colOff>
                    <xdr:row>42</xdr:row>
                    <xdr:rowOff>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8</xdr:col>
                    <xdr:colOff>228600</xdr:colOff>
                    <xdr:row>43</xdr:row>
                    <xdr:rowOff>25400</xdr:rowOff>
                  </from>
                  <to>
                    <xdr:col>15</xdr:col>
                    <xdr:colOff>139700</xdr:colOff>
                    <xdr:row>44</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xdr:col>
                    <xdr:colOff>273050</xdr:colOff>
                    <xdr:row>55</xdr:row>
                    <xdr:rowOff>38100</xdr:rowOff>
                  </from>
                  <to>
                    <xdr:col>4</xdr:col>
                    <xdr:colOff>476250</xdr:colOff>
                    <xdr:row>56</xdr:row>
                    <xdr:rowOff>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273050</xdr:colOff>
                    <xdr:row>56</xdr:row>
                    <xdr:rowOff>31750</xdr:rowOff>
                  </from>
                  <to>
                    <xdr:col>4</xdr:col>
                    <xdr:colOff>476250</xdr:colOff>
                    <xdr:row>57</xdr:row>
                    <xdr:rowOff>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8</xdr:col>
                    <xdr:colOff>234950</xdr:colOff>
                    <xdr:row>55</xdr:row>
                    <xdr:rowOff>25400</xdr:rowOff>
                  </from>
                  <to>
                    <xdr:col>15</xdr:col>
                    <xdr:colOff>146050</xdr:colOff>
                    <xdr:row>56</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8</xdr:col>
                    <xdr:colOff>228600</xdr:colOff>
                    <xdr:row>57</xdr:row>
                    <xdr:rowOff>31750</xdr:rowOff>
                  </from>
                  <to>
                    <xdr:col>15</xdr:col>
                    <xdr:colOff>139700</xdr:colOff>
                    <xdr:row>58</xdr:row>
                    <xdr:rowOff>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8</xdr:col>
                    <xdr:colOff>234950</xdr:colOff>
                    <xdr:row>56</xdr:row>
                    <xdr:rowOff>25400</xdr:rowOff>
                  </from>
                  <to>
                    <xdr:col>15</xdr:col>
                    <xdr:colOff>146050</xdr:colOff>
                    <xdr:row>57</xdr:row>
                    <xdr:rowOff>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8</xdr:col>
                    <xdr:colOff>228600</xdr:colOff>
                    <xdr:row>80</xdr:row>
                    <xdr:rowOff>25400</xdr:rowOff>
                  </from>
                  <to>
                    <xdr:col>15</xdr:col>
                    <xdr:colOff>139700</xdr:colOff>
                    <xdr:row>81</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2</xdr:col>
                    <xdr:colOff>273050</xdr:colOff>
                    <xdr:row>48</xdr:row>
                    <xdr:rowOff>38100</xdr:rowOff>
                  </from>
                  <to>
                    <xdr:col>7</xdr:col>
                    <xdr:colOff>488950</xdr:colOff>
                    <xdr:row>48</xdr:row>
                    <xdr:rowOff>190500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2</xdr:col>
                    <xdr:colOff>273050</xdr:colOff>
                    <xdr:row>49</xdr:row>
                    <xdr:rowOff>31750</xdr:rowOff>
                  </from>
                  <to>
                    <xdr:col>4</xdr:col>
                    <xdr:colOff>476250</xdr:colOff>
                    <xdr:row>50</xdr:row>
                    <xdr:rowOff>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2</xdr:col>
                    <xdr:colOff>273050</xdr:colOff>
                    <xdr:row>50</xdr:row>
                    <xdr:rowOff>31750</xdr:rowOff>
                  </from>
                  <to>
                    <xdr:col>4</xdr:col>
                    <xdr:colOff>476250</xdr:colOff>
                    <xdr:row>51</xdr:row>
                    <xdr:rowOff>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8</xdr:col>
                    <xdr:colOff>234950</xdr:colOff>
                    <xdr:row>48</xdr:row>
                    <xdr:rowOff>25400</xdr:rowOff>
                  </from>
                  <to>
                    <xdr:col>15</xdr:col>
                    <xdr:colOff>146050</xdr:colOff>
                    <xdr:row>49</xdr:row>
                    <xdr:rowOff>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8</xdr:col>
                    <xdr:colOff>228600</xdr:colOff>
                    <xdr:row>50</xdr:row>
                    <xdr:rowOff>31750</xdr:rowOff>
                  </from>
                  <to>
                    <xdr:col>15</xdr:col>
                    <xdr:colOff>139700</xdr:colOff>
                    <xdr:row>51</xdr:row>
                    <xdr:rowOff>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8</xdr:col>
                    <xdr:colOff>234950</xdr:colOff>
                    <xdr:row>49</xdr:row>
                    <xdr:rowOff>25400</xdr:rowOff>
                  </from>
                  <to>
                    <xdr:col>15</xdr:col>
                    <xdr:colOff>146050</xdr:colOff>
                    <xdr:row>50</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8</xdr:col>
                    <xdr:colOff>228600</xdr:colOff>
                    <xdr:row>51</xdr:row>
                    <xdr:rowOff>25400</xdr:rowOff>
                  </from>
                  <to>
                    <xdr:col>15</xdr:col>
                    <xdr:colOff>139700</xdr:colOff>
                    <xdr:row>52</xdr:row>
                    <xdr:rowOff>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273050</xdr:colOff>
                    <xdr:row>63</xdr:row>
                    <xdr:rowOff>38100</xdr:rowOff>
                  </from>
                  <to>
                    <xdr:col>4</xdr:col>
                    <xdr:colOff>476250</xdr:colOff>
                    <xdr:row>63</xdr:row>
                    <xdr:rowOff>209550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xdr:col>
                    <xdr:colOff>273050</xdr:colOff>
                    <xdr:row>64</xdr:row>
                    <xdr:rowOff>31750</xdr:rowOff>
                  </from>
                  <to>
                    <xdr:col>4</xdr:col>
                    <xdr:colOff>476250</xdr:colOff>
                    <xdr:row>64</xdr:row>
                    <xdr:rowOff>209550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2</xdr:col>
                    <xdr:colOff>273050</xdr:colOff>
                    <xdr:row>84</xdr:row>
                    <xdr:rowOff>38100</xdr:rowOff>
                  </from>
                  <to>
                    <xdr:col>5</xdr:col>
                    <xdr:colOff>501650</xdr:colOff>
                    <xdr:row>85</xdr:row>
                    <xdr:rowOff>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2</xdr:col>
                    <xdr:colOff>273050</xdr:colOff>
                    <xdr:row>85</xdr:row>
                    <xdr:rowOff>31750</xdr:rowOff>
                  </from>
                  <to>
                    <xdr:col>4</xdr:col>
                    <xdr:colOff>476250</xdr:colOff>
                    <xdr:row>86</xdr:row>
                    <xdr:rowOff>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2</xdr:col>
                    <xdr:colOff>273050</xdr:colOff>
                    <xdr:row>89</xdr:row>
                    <xdr:rowOff>44450</xdr:rowOff>
                  </from>
                  <to>
                    <xdr:col>5</xdr:col>
                    <xdr:colOff>476250</xdr:colOff>
                    <xdr:row>90</xdr:row>
                    <xdr:rowOff>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2</xdr:col>
                    <xdr:colOff>273050</xdr:colOff>
                    <xdr:row>90</xdr:row>
                    <xdr:rowOff>31750</xdr:rowOff>
                  </from>
                  <to>
                    <xdr:col>4</xdr:col>
                    <xdr:colOff>476250</xdr:colOff>
                    <xdr:row>91</xdr:row>
                    <xdr:rowOff>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2</xdr:col>
                    <xdr:colOff>273050</xdr:colOff>
                    <xdr:row>94</xdr:row>
                    <xdr:rowOff>44450</xdr:rowOff>
                  </from>
                  <to>
                    <xdr:col>5</xdr:col>
                    <xdr:colOff>476250</xdr:colOff>
                    <xdr:row>95</xdr:row>
                    <xdr:rowOff>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2</xdr:col>
                    <xdr:colOff>273050</xdr:colOff>
                    <xdr:row>95</xdr:row>
                    <xdr:rowOff>31750</xdr:rowOff>
                  </from>
                  <to>
                    <xdr:col>4</xdr:col>
                    <xdr:colOff>476250</xdr:colOff>
                    <xdr:row>96</xdr:row>
                    <xdr:rowOff>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2</xdr:col>
                    <xdr:colOff>273050</xdr:colOff>
                    <xdr:row>70</xdr:row>
                    <xdr:rowOff>38100</xdr:rowOff>
                  </from>
                  <to>
                    <xdr:col>5</xdr:col>
                    <xdr:colOff>501650</xdr:colOff>
                    <xdr:row>71</xdr:row>
                    <xdr:rowOff>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2</xdr:col>
                    <xdr:colOff>273050</xdr:colOff>
                    <xdr:row>71</xdr:row>
                    <xdr:rowOff>31750</xdr:rowOff>
                  </from>
                  <to>
                    <xdr:col>5</xdr:col>
                    <xdr:colOff>501650</xdr:colOff>
                    <xdr:row>72</xdr:row>
                    <xdr:rowOff>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8</xdr:col>
                    <xdr:colOff>234950</xdr:colOff>
                    <xdr:row>70</xdr:row>
                    <xdr:rowOff>25400</xdr:rowOff>
                  </from>
                  <to>
                    <xdr:col>15</xdr:col>
                    <xdr:colOff>146050</xdr:colOff>
                    <xdr:row>71</xdr:row>
                    <xdr:rowOff>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8</xdr:col>
                    <xdr:colOff>234950</xdr:colOff>
                    <xdr:row>71</xdr:row>
                    <xdr:rowOff>25400</xdr:rowOff>
                  </from>
                  <to>
                    <xdr:col>15</xdr:col>
                    <xdr:colOff>146050</xdr:colOff>
                    <xdr:row>72</xdr:row>
                    <xdr:rowOff>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8</xdr:col>
                    <xdr:colOff>228600</xdr:colOff>
                    <xdr:row>73</xdr:row>
                    <xdr:rowOff>25400</xdr:rowOff>
                  </from>
                  <to>
                    <xdr:col>15</xdr:col>
                    <xdr:colOff>139700</xdr:colOff>
                    <xdr:row>74</xdr:row>
                    <xdr:rowOff>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8</xdr:col>
                    <xdr:colOff>228600</xdr:colOff>
                    <xdr:row>72</xdr:row>
                    <xdr:rowOff>25400</xdr:rowOff>
                  </from>
                  <to>
                    <xdr:col>15</xdr:col>
                    <xdr:colOff>133350</xdr:colOff>
                    <xdr:row>73</xdr:row>
                    <xdr:rowOff>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2</xdr:col>
                    <xdr:colOff>273050</xdr:colOff>
                    <xdr:row>77</xdr:row>
                    <xdr:rowOff>38100</xdr:rowOff>
                  </from>
                  <to>
                    <xdr:col>5</xdr:col>
                    <xdr:colOff>501650</xdr:colOff>
                    <xdr:row>78</xdr:row>
                    <xdr:rowOff>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2</xdr:col>
                    <xdr:colOff>273050</xdr:colOff>
                    <xdr:row>78</xdr:row>
                    <xdr:rowOff>31750</xdr:rowOff>
                  </from>
                  <to>
                    <xdr:col>5</xdr:col>
                    <xdr:colOff>501650</xdr:colOff>
                    <xdr:row>79</xdr:row>
                    <xdr:rowOff>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8</xdr:col>
                    <xdr:colOff>234950</xdr:colOff>
                    <xdr:row>77</xdr:row>
                    <xdr:rowOff>25400</xdr:rowOff>
                  </from>
                  <to>
                    <xdr:col>15</xdr:col>
                    <xdr:colOff>146050</xdr:colOff>
                    <xdr:row>78</xdr:row>
                    <xdr:rowOff>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8</xdr:col>
                    <xdr:colOff>234950</xdr:colOff>
                    <xdr:row>78</xdr:row>
                    <xdr:rowOff>25400</xdr:rowOff>
                  </from>
                  <to>
                    <xdr:col>15</xdr:col>
                    <xdr:colOff>146050</xdr:colOff>
                    <xdr:row>79</xdr:row>
                    <xdr:rowOff>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8</xdr:col>
                    <xdr:colOff>228600</xdr:colOff>
                    <xdr:row>79</xdr:row>
                    <xdr:rowOff>25400</xdr:rowOff>
                  </from>
                  <to>
                    <xdr:col>15</xdr:col>
                    <xdr:colOff>139700</xdr:colOff>
                    <xdr:row>80</xdr:row>
                    <xdr:rowOff>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8</xdr:col>
                    <xdr:colOff>234950</xdr:colOff>
                    <xdr:row>94</xdr:row>
                    <xdr:rowOff>25400</xdr:rowOff>
                  </from>
                  <to>
                    <xdr:col>16</xdr:col>
                    <xdr:colOff>0</xdr:colOff>
                    <xdr:row>95</xdr:row>
                    <xdr:rowOff>0</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8</xdr:col>
                    <xdr:colOff>234950</xdr:colOff>
                    <xdr:row>95</xdr:row>
                    <xdr:rowOff>25400</xdr:rowOff>
                  </from>
                  <to>
                    <xdr:col>15</xdr:col>
                    <xdr:colOff>146050</xdr:colOff>
                    <xdr:row>96</xdr:row>
                    <xdr:rowOff>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8</xdr:col>
                    <xdr:colOff>228600</xdr:colOff>
                    <xdr:row>97</xdr:row>
                    <xdr:rowOff>25400</xdr:rowOff>
                  </from>
                  <to>
                    <xdr:col>15</xdr:col>
                    <xdr:colOff>361950</xdr:colOff>
                    <xdr:row>98</xdr:row>
                    <xdr:rowOff>0</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8</xdr:col>
                    <xdr:colOff>228600</xdr:colOff>
                    <xdr:row>96</xdr:row>
                    <xdr:rowOff>25400</xdr:rowOff>
                  </from>
                  <to>
                    <xdr:col>15</xdr:col>
                    <xdr:colOff>133350</xdr:colOff>
                    <xdr:row>97</xdr:row>
                    <xdr:rowOff>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8</xdr:col>
                    <xdr:colOff>228600</xdr:colOff>
                    <xdr:row>99</xdr:row>
                    <xdr:rowOff>25400</xdr:rowOff>
                  </from>
                  <to>
                    <xdr:col>15</xdr:col>
                    <xdr:colOff>139700</xdr:colOff>
                    <xdr:row>100</xdr:row>
                    <xdr:rowOff>0</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8</xdr:col>
                    <xdr:colOff>228600</xdr:colOff>
                    <xdr:row>98</xdr:row>
                    <xdr:rowOff>25400</xdr:rowOff>
                  </from>
                  <to>
                    <xdr:col>15</xdr:col>
                    <xdr:colOff>133350</xdr:colOff>
                    <xdr:row>99</xdr:row>
                    <xdr:rowOff>0</xdr:rowOff>
                  </to>
                </anchor>
              </controlPr>
            </control>
          </mc:Choice>
        </mc:AlternateContent>
        <mc:AlternateContent xmlns:mc="http://schemas.openxmlformats.org/markup-compatibility/2006">
          <mc:Choice Requires="x14">
            <control shapeId="11333" r:id="rId71" name="Check Box 69">
              <controlPr defaultSize="0" autoFill="0" autoLine="0" autoPict="0">
                <anchor moveWithCells="1">
                  <from>
                    <xdr:col>8</xdr:col>
                    <xdr:colOff>228600</xdr:colOff>
                    <xdr:row>58</xdr:row>
                    <xdr:rowOff>31750</xdr:rowOff>
                  </from>
                  <to>
                    <xdr:col>15</xdr:col>
                    <xdr:colOff>139700</xdr:colOff>
                    <xdr:row>59</xdr:row>
                    <xdr:rowOff>0</xdr:rowOff>
                  </to>
                </anchor>
              </controlPr>
            </control>
          </mc:Choice>
        </mc:AlternateContent>
        <mc:AlternateContent xmlns:mc="http://schemas.openxmlformats.org/markup-compatibility/2006">
          <mc:Choice Requires="x14">
            <control shapeId="11334" r:id="rId72" name="Check Box 70">
              <controlPr defaultSize="0" autoFill="0" autoLine="0" autoPict="0">
                <anchor moveWithCells="1">
                  <from>
                    <xdr:col>8</xdr:col>
                    <xdr:colOff>228600</xdr:colOff>
                    <xdr:row>59</xdr:row>
                    <xdr:rowOff>25400</xdr:rowOff>
                  </from>
                  <to>
                    <xdr:col>15</xdr:col>
                    <xdr:colOff>139700</xdr:colOff>
                    <xdr:row>60</xdr:row>
                    <xdr:rowOff>0</xdr:rowOff>
                  </to>
                </anchor>
              </controlPr>
            </control>
          </mc:Choice>
        </mc:AlternateContent>
        <mc:AlternateContent xmlns:mc="http://schemas.openxmlformats.org/markup-compatibility/2006">
          <mc:Choice Requires="x14">
            <control shapeId="11335" r:id="rId73" name="Check Box 71">
              <controlPr defaultSize="0" autoFill="0" autoLine="0" autoPict="0">
                <anchor moveWithCells="1">
                  <from>
                    <xdr:col>2</xdr:col>
                    <xdr:colOff>273050</xdr:colOff>
                    <xdr:row>89</xdr:row>
                    <xdr:rowOff>44450</xdr:rowOff>
                  </from>
                  <to>
                    <xdr:col>5</xdr:col>
                    <xdr:colOff>476250</xdr:colOff>
                    <xdr:row>90</xdr:row>
                    <xdr:rowOff>0</xdr:rowOff>
                  </to>
                </anchor>
              </controlPr>
            </control>
          </mc:Choice>
        </mc:AlternateContent>
        <mc:AlternateContent xmlns:mc="http://schemas.openxmlformats.org/markup-compatibility/2006">
          <mc:Choice Requires="x14">
            <control shapeId="11336" r:id="rId74" name="Check Box 72">
              <controlPr defaultSize="0" autoFill="0" autoLine="0" autoPict="0">
                <anchor moveWithCells="1">
                  <from>
                    <xdr:col>2</xdr:col>
                    <xdr:colOff>273050</xdr:colOff>
                    <xdr:row>90</xdr:row>
                    <xdr:rowOff>31750</xdr:rowOff>
                  </from>
                  <to>
                    <xdr:col>4</xdr:col>
                    <xdr:colOff>476250</xdr:colOff>
                    <xdr:row>91</xdr:row>
                    <xdr:rowOff>0</xdr:rowOff>
                  </to>
                </anchor>
              </controlPr>
            </control>
          </mc:Choice>
        </mc:AlternateContent>
        <mc:AlternateContent xmlns:mc="http://schemas.openxmlformats.org/markup-compatibility/2006">
          <mc:Choice Requires="x14">
            <control shapeId="11337" r:id="rId75" name="Check Box 73">
              <controlPr defaultSize="0" autoFill="0" autoLine="0" autoPict="0">
                <anchor moveWithCells="1">
                  <from>
                    <xdr:col>8</xdr:col>
                    <xdr:colOff>234950</xdr:colOff>
                    <xdr:row>89</xdr:row>
                    <xdr:rowOff>25400</xdr:rowOff>
                  </from>
                  <to>
                    <xdr:col>15</xdr:col>
                    <xdr:colOff>146050</xdr:colOff>
                    <xdr:row>90</xdr:row>
                    <xdr:rowOff>0</xdr:rowOff>
                  </to>
                </anchor>
              </controlPr>
            </control>
          </mc:Choice>
        </mc:AlternateContent>
        <mc:AlternateContent xmlns:mc="http://schemas.openxmlformats.org/markup-compatibility/2006">
          <mc:Choice Requires="x14">
            <control shapeId="11338" r:id="rId76" name="Check Box 74">
              <controlPr defaultSize="0" autoFill="0" autoLine="0" autoPict="0">
                <anchor moveWithCells="1">
                  <from>
                    <xdr:col>8</xdr:col>
                    <xdr:colOff>234950</xdr:colOff>
                    <xdr:row>90</xdr:row>
                    <xdr:rowOff>25400</xdr:rowOff>
                  </from>
                  <to>
                    <xdr:col>15</xdr:col>
                    <xdr:colOff>146050</xdr:colOff>
                    <xdr:row>91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FF00"/>
    <pageSetUpPr fitToPage="1"/>
  </sheetPr>
  <dimension ref="B2:L37"/>
  <sheetViews>
    <sheetView workbookViewId="0"/>
  </sheetViews>
  <sheetFormatPr defaultRowHeight="14" x14ac:dyDescent="0.2"/>
  <cols>
    <col min="2" max="2" width="4.1640625" customWidth="1"/>
    <col min="12" max="12" width="10.08203125" customWidth="1"/>
  </cols>
  <sheetData>
    <row r="2" spans="2:12" ht="19" x14ac:dyDescent="0.2">
      <c r="B2" s="139" t="s">
        <v>29</v>
      </c>
      <c r="C2" s="139"/>
      <c r="D2" s="139"/>
      <c r="E2" s="139"/>
      <c r="F2" s="139"/>
      <c r="G2" s="139"/>
      <c r="H2" s="139"/>
      <c r="I2" s="139"/>
      <c r="J2" s="139"/>
      <c r="K2" s="139"/>
      <c r="L2" s="139"/>
    </row>
    <row r="3" spans="2:12" ht="21" customHeight="1" x14ac:dyDescent="0.2"/>
    <row r="4" spans="2:12" ht="21" customHeight="1" x14ac:dyDescent="0.2"/>
    <row r="5" spans="2:12" ht="21" customHeight="1" x14ac:dyDescent="0.2">
      <c r="B5" s="138" t="s">
        <v>96</v>
      </c>
      <c r="C5" s="138"/>
      <c r="D5" s="138"/>
      <c r="E5" s="138"/>
      <c r="F5" s="138"/>
      <c r="G5" s="138"/>
      <c r="H5" s="138"/>
      <c r="I5" s="138"/>
      <c r="J5" s="138"/>
      <c r="K5" s="138"/>
      <c r="L5" s="138"/>
    </row>
    <row r="6" spans="2:12" ht="21" customHeight="1" x14ac:dyDescent="0.2">
      <c r="B6" s="138"/>
      <c r="C6" s="138"/>
      <c r="D6" s="138"/>
      <c r="E6" s="138"/>
      <c r="F6" s="138"/>
      <c r="G6" s="138"/>
      <c r="H6" s="138"/>
      <c r="I6" s="138"/>
      <c r="J6" s="138"/>
      <c r="K6" s="138"/>
      <c r="L6" s="138"/>
    </row>
    <row r="7" spans="2:12" ht="21" customHeight="1" x14ac:dyDescent="0.2">
      <c r="B7" s="138"/>
      <c r="C7" s="138"/>
      <c r="D7" s="138"/>
      <c r="E7" s="138"/>
      <c r="F7" s="138"/>
      <c r="G7" s="138"/>
      <c r="H7" s="138"/>
      <c r="I7" s="138"/>
      <c r="J7" s="138"/>
      <c r="K7" s="138"/>
      <c r="L7" s="138"/>
    </row>
    <row r="8" spans="2:12" ht="21" customHeight="1" x14ac:dyDescent="0.2">
      <c r="B8" s="138"/>
      <c r="C8" s="138"/>
      <c r="D8" s="138"/>
      <c r="E8" s="138"/>
      <c r="F8" s="138"/>
      <c r="G8" s="138"/>
      <c r="H8" s="138"/>
      <c r="I8" s="138"/>
      <c r="J8" s="138"/>
      <c r="K8" s="138"/>
      <c r="L8" s="138"/>
    </row>
    <row r="9" spans="2:12" ht="21" customHeight="1" x14ac:dyDescent="0.2"/>
    <row r="10" spans="2:12" ht="21" customHeight="1" x14ac:dyDescent="0.2">
      <c r="B10" t="s">
        <v>19</v>
      </c>
    </row>
    <row r="11" spans="2:12" ht="21" customHeight="1" x14ac:dyDescent="0.2">
      <c r="C11" t="s">
        <v>21</v>
      </c>
    </row>
    <row r="12" spans="2:12" ht="21" customHeight="1" x14ac:dyDescent="0.2">
      <c r="C12" t="s">
        <v>22</v>
      </c>
    </row>
    <row r="13" spans="2:12" ht="21" customHeight="1" x14ac:dyDescent="0.2">
      <c r="C13" t="s">
        <v>69</v>
      </c>
    </row>
    <row r="14" spans="2:12" ht="21" customHeight="1" x14ac:dyDescent="0.2">
      <c r="C14" t="s">
        <v>70</v>
      </c>
    </row>
    <row r="15" spans="2:12" ht="21" customHeight="1" x14ac:dyDescent="0.2">
      <c r="C15" t="s">
        <v>71</v>
      </c>
    </row>
    <row r="16" spans="2:12" ht="21" customHeight="1" x14ac:dyDescent="0.2">
      <c r="C16" s="138" t="s">
        <v>72</v>
      </c>
      <c r="D16" s="138"/>
      <c r="E16" s="138"/>
      <c r="F16" s="138"/>
      <c r="G16" s="138"/>
      <c r="H16" s="138"/>
      <c r="I16" s="138"/>
      <c r="J16" s="138"/>
      <c r="K16" s="138"/>
      <c r="L16" s="138"/>
    </row>
    <row r="17" spans="2:12" ht="21" customHeight="1" x14ac:dyDescent="0.2">
      <c r="C17" s="138"/>
      <c r="D17" s="138"/>
      <c r="E17" s="138"/>
      <c r="F17" s="138"/>
      <c r="G17" s="138"/>
      <c r="H17" s="138"/>
      <c r="I17" s="138"/>
      <c r="J17" s="138"/>
      <c r="K17" s="138"/>
      <c r="L17" s="138"/>
    </row>
    <row r="18" spans="2:12" ht="21" customHeight="1" x14ac:dyDescent="0.2"/>
    <row r="19" spans="2:12" ht="21" customHeight="1" x14ac:dyDescent="0.2">
      <c r="B19" t="s">
        <v>23</v>
      </c>
    </row>
    <row r="20" spans="2:12" ht="21" customHeight="1" x14ac:dyDescent="0.2">
      <c r="C20" t="s">
        <v>25</v>
      </c>
    </row>
    <row r="21" spans="2:12" ht="21" customHeight="1" x14ac:dyDescent="0.2">
      <c r="B21" t="s">
        <v>26</v>
      </c>
    </row>
    <row r="22" spans="2:12" ht="21" customHeight="1" x14ac:dyDescent="0.2">
      <c r="C22" s="138" t="s">
        <v>73</v>
      </c>
      <c r="D22" s="138"/>
      <c r="E22" s="138"/>
      <c r="F22" s="138"/>
      <c r="G22" s="138"/>
      <c r="H22" s="138"/>
      <c r="I22" s="138"/>
      <c r="J22" s="138"/>
      <c r="K22" s="138"/>
      <c r="L22" s="138"/>
    </row>
    <row r="23" spans="2:12" ht="21" customHeight="1" x14ac:dyDescent="0.2">
      <c r="C23" s="138"/>
      <c r="D23" s="138"/>
      <c r="E23" s="138"/>
      <c r="F23" s="138"/>
      <c r="G23" s="138"/>
      <c r="H23" s="138"/>
      <c r="I23" s="138"/>
      <c r="J23" s="138"/>
      <c r="K23" s="138"/>
      <c r="L23" s="138"/>
    </row>
    <row r="24" spans="2:12" ht="21" customHeight="1" x14ac:dyDescent="0.2">
      <c r="C24" t="s">
        <v>57</v>
      </c>
    </row>
    <row r="25" spans="2:12" ht="21" customHeight="1" x14ac:dyDescent="0.2">
      <c r="C25" s="138" t="s">
        <v>30</v>
      </c>
      <c r="D25" s="138"/>
      <c r="E25" s="138"/>
      <c r="F25" s="138"/>
      <c r="G25" s="138"/>
      <c r="H25" s="138"/>
      <c r="I25" s="138"/>
      <c r="J25" s="138"/>
      <c r="K25" s="138"/>
      <c r="L25" s="138"/>
    </row>
    <row r="26" spans="2:12" ht="21" customHeight="1" x14ac:dyDescent="0.2">
      <c r="C26" s="138"/>
      <c r="D26" s="138"/>
      <c r="E26" s="138"/>
      <c r="F26" s="138"/>
      <c r="G26" s="138"/>
      <c r="H26" s="138"/>
      <c r="I26" s="138"/>
      <c r="J26" s="138"/>
      <c r="K26" s="138"/>
      <c r="L26" s="138"/>
    </row>
    <row r="27" spans="2:12" ht="21" customHeight="1" x14ac:dyDescent="0.2">
      <c r="C27" s="60" t="s">
        <v>42</v>
      </c>
      <c r="D27" s="58"/>
      <c r="E27" s="58"/>
      <c r="F27" s="58"/>
      <c r="G27" s="58"/>
      <c r="H27" s="58"/>
      <c r="I27" s="58"/>
      <c r="J27" s="58"/>
      <c r="K27" s="58"/>
      <c r="L27" s="58"/>
    </row>
    <row r="28" spans="2:12" ht="21" customHeight="1" x14ac:dyDescent="0.2">
      <c r="C28" s="138" t="s">
        <v>74</v>
      </c>
      <c r="D28" s="138"/>
      <c r="E28" s="138"/>
      <c r="F28" s="138"/>
      <c r="G28" s="138"/>
      <c r="H28" s="138"/>
      <c r="I28" s="138"/>
      <c r="J28" s="138"/>
      <c r="K28" s="138"/>
      <c r="L28" s="138"/>
    </row>
    <row r="29" spans="2:12" ht="21" customHeight="1" x14ac:dyDescent="0.2">
      <c r="C29" s="138"/>
      <c r="D29" s="138"/>
      <c r="E29" s="138"/>
      <c r="F29" s="138"/>
      <c r="G29" s="138"/>
      <c r="H29" s="138"/>
      <c r="I29" s="138"/>
      <c r="J29" s="138"/>
      <c r="K29" s="138"/>
      <c r="L29" s="138"/>
    </row>
    <row r="30" spans="2:12" ht="21" customHeight="1" x14ac:dyDescent="0.2">
      <c r="C30" s="138"/>
      <c r="D30" s="138"/>
      <c r="E30" s="138"/>
      <c r="F30" s="138"/>
      <c r="G30" s="138"/>
      <c r="H30" s="138"/>
      <c r="I30" s="138"/>
      <c r="J30" s="138"/>
      <c r="K30" s="138"/>
      <c r="L30" s="138"/>
    </row>
    <row r="31" spans="2:12" ht="21" customHeight="1" x14ac:dyDescent="0.2">
      <c r="C31" s="60" t="s">
        <v>52</v>
      </c>
      <c r="D31" s="60"/>
      <c r="E31" s="60"/>
      <c r="F31" s="60"/>
      <c r="G31" s="60"/>
      <c r="H31" s="60"/>
      <c r="I31" s="60"/>
      <c r="J31" s="60"/>
      <c r="K31" s="60"/>
      <c r="L31" s="60"/>
    </row>
    <row r="32" spans="2:12" ht="21" customHeight="1" x14ac:dyDescent="0.2">
      <c r="C32" s="138" t="s">
        <v>53</v>
      </c>
      <c r="D32" s="138"/>
      <c r="E32" s="138"/>
      <c r="F32" s="138"/>
      <c r="G32" s="138"/>
      <c r="H32" s="138"/>
      <c r="I32" s="138"/>
      <c r="J32" s="138"/>
      <c r="K32" s="138"/>
      <c r="L32" s="138"/>
    </row>
    <row r="33" spans="3:12" ht="21" customHeight="1" x14ac:dyDescent="0.2">
      <c r="C33" s="138"/>
      <c r="D33" s="138"/>
      <c r="E33" s="138"/>
      <c r="F33" s="138"/>
      <c r="G33" s="138"/>
      <c r="H33" s="138"/>
      <c r="I33" s="138"/>
      <c r="J33" s="138"/>
      <c r="K33" s="138"/>
      <c r="L33" s="138"/>
    </row>
    <row r="34" spans="3:12" ht="21" customHeight="1" x14ac:dyDescent="0.2">
      <c r="C34" s="138" t="s">
        <v>54</v>
      </c>
      <c r="D34" s="138"/>
      <c r="E34" s="138"/>
      <c r="F34" s="138"/>
      <c r="G34" s="138"/>
      <c r="H34" s="138"/>
      <c r="I34" s="138"/>
      <c r="J34" s="138"/>
      <c r="K34" s="138"/>
      <c r="L34" s="138"/>
    </row>
    <row r="35" spans="3:12" ht="21" customHeight="1" x14ac:dyDescent="0.2">
      <c r="C35" s="138"/>
      <c r="D35" s="138"/>
      <c r="E35" s="138"/>
      <c r="F35" s="138"/>
      <c r="G35" s="138"/>
      <c r="H35" s="138"/>
      <c r="I35" s="138"/>
      <c r="J35" s="138"/>
      <c r="K35" s="138"/>
      <c r="L35" s="138"/>
    </row>
    <row r="36" spans="3:12" ht="21" customHeight="1" x14ac:dyDescent="0.2">
      <c r="C36" s="138" t="s">
        <v>75</v>
      </c>
      <c r="D36" s="138"/>
      <c r="E36" s="138"/>
      <c r="F36" s="138"/>
      <c r="G36" s="138"/>
      <c r="H36" s="138"/>
      <c r="I36" s="138"/>
      <c r="J36" s="138"/>
      <c r="K36" s="138"/>
      <c r="L36" s="138"/>
    </row>
    <row r="37" spans="3:12" ht="21" customHeight="1" x14ac:dyDescent="0.2">
      <c r="C37" s="138"/>
      <c r="D37" s="138"/>
      <c r="E37" s="138"/>
      <c r="F37" s="138"/>
      <c r="G37" s="138"/>
      <c r="H37" s="138"/>
      <c r="I37" s="138"/>
      <c r="J37" s="138"/>
      <c r="K37" s="138"/>
      <c r="L37" s="138"/>
    </row>
  </sheetData>
  <sheetProtection sheet="1" objects="1" scenarios="1"/>
  <customSheetViews>
    <customSheetView guid="{78CD4503-D60C-4A8B-97ED-FB5838AFED91}" fitToPage="1">
      <selection activeCell="B3" sqref="B3"/>
      <pageMargins left="0.70866141732283472" right="0.70866141732283472" top="0.74803149606299213" bottom="0.74803149606299213" header="0.31496062992125984" footer="0.31496062992125984"/>
      <printOptions horizontalCentered="1"/>
      <pageSetup paperSize="9" scale="88" orientation="portrait" r:id="rId1"/>
    </customSheetView>
  </customSheetViews>
  <mergeCells count="9">
    <mergeCell ref="C36:L37"/>
    <mergeCell ref="C32:L33"/>
    <mergeCell ref="C34:L35"/>
    <mergeCell ref="B2:L2"/>
    <mergeCell ref="B5:L8"/>
    <mergeCell ref="C22:L23"/>
    <mergeCell ref="C25:L26"/>
    <mergeCell ref="C28:L30"/>
    <mergeCell ref="C16:L17"/>
  </mergeCells>
  <phoneticPr fontId="1"/>
  <printOptions horizontalCentered="1"/>
  <pageMargins left="0.70866141732283472" right="0.70866141732283472" top="0.74803149606299213" bottom="0.74803149606299213" header="0.31496062992125984" footer="0.31496062992125984"/>
  <pageSetup paperSize="9" scale="88"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4"/>
  <sheetViews>
    <sheetView workbookViewId="0">
      <selection activeCell="B6" sqref="B6"/>
    </sheetView>
  </sheetViews>
  <sheetFormatPr defaultRowHeight="14" x14ac:dyDescent="0.2"/>
  <sheetData>
    <row r="1" spans="1:83" x14ac:dyDescent="0.2">
      <c r="A1" s="90"/>
      <c r="B1" s="86">
        <f>報告書!D9</f>
        <v>0</v>
      </c>
      <c r="C1" s="86">
        <f>報告書!D10</f>
        <v>0</v>
      </c>
      <c r="D1" s="86">
        <f>報告書!D11</f>
        <v>0</v>
      </c>
      <c r="E1" s="86" t="str">
        <f>報告書!X13</f>
        <v>技術者</v>
      </c>
      <c r="F1" s="86">
        <f>報告書!D12</f>
        <v>0</v>
      </c>
      <c r="G1" s="86" t="e">
        <f>報告書!X10</f>
        <v>#VALUE!</v>
      </c>
      <c r="H1" s="86" t="e">
        <f>報告書!X11</f>
        <v>#VALUE!</v>
      </c>
      <c r="I1" s="86" t="e">
        <f>報告書!X12</f>
        <v>#VALUE!</v>
      </c>
      <c r="J1" s="87" t="b">
        <f>報告書!W19</f>
        <v>0</v>
      </c>
      <c r="K1" s="87" t="b">
        <f>報告書!W20</f>
        <v>0</v>
      </c>
      <c r="L1" s="87" t="b">
        <f>報告書!W21</f>
        <v>0</v>
      </c>
      <c r="M1" s="88" t="b">
        <f>報告書!X19</f>
        <v>0</v>
      </c>
      <c r="N1" s="88" t="b">
        <f>報告書!X20</f>
        <v>0</v>
      </c>
      <c r="O1" s="88" t="b">
        <f>報告書!X21</f>
        <v>0</v>
      </c>
      <c r="P1" s="88" t="b">
        <f>報告書!X22</f>
        <v>0</v>
      </c>
      <c r="Q1" s="87" t="b">
        <f>報告書!W26</f>
        <v>0</v>
      </c>
      <c r="R1" s="87" t="b">
        <f>報告書!W27</f>
        <v>0</v>
      </c>
      <c r="S1" s="87" t="b">
        <f>報告書!W28</f>
        <v>0</v>
      </c>
      <c r="T1" s="88" t="b">
        <f>報告書!X26</f>
        <v>0</v>
      </c>
      <c r="U1" s="88" t="b">
        <f>報告書!X27</f>
        <v>0</v>
      </c>
      <c r="V1" s="88" t="b">
        <f>報告書!X28</f>
        <v>0</v>
      </c>
      <c r="W1" s="88" t="b">
        <f>報告書!X29</f>
        <v>0</v>
      </c>
      <c r="X1" s="87" t="b">
        <f>報告書!W33</f>
        <v>0</v>
      </c>
      <c r="Y1" s="87" t="b">
        <f>報告書!W34</f>
        <v>0</v>
      </c>
      <c r="Z1" s="87" t="b">
        <f>報告書!W35</f>
        <v>0</v>
      </c>
      <c r="AA1" s="88" t="b">
        <f>報告書!X33</f>
        <v>0</v>
      </c>
      <c r="AB1" s="88" t="b">
        <f>報告書!X34</f>
        <v>0</v>
      </c>
      <c r="AC1" s="88" t="b">
        <f>報告書!X35</f>
        <v>0</v>
      </c>
      <c r="AD1" s="88" t="b">
        <f>報告書!X36</f>
        <v>0</v>
      </c>
      <c r="AE1" s="87" t="b">
        <f>報告書!W41</f>
        <v>0</v>
      </c>
      <c r="AF1" s="87" t="b">
        <f>報告書!W42</f>
        <v>0</v>
      </c>
      <c r="AG1" s="87" t="b">
        <f>報告書!W43</f>
        <v>0</v>
      </c>
      <c r="AH1" s="88" t="b">
        <f>報告書!X41</f>
        <v>0</v>
      </c>
      <c r="AI1" s="88" t="b">
        <f>報告書!X42</f>
        <v>0</v>
      </c>
      <c r="AJ1" s="88" t="b">
        <f>報告書!X43</f>
        <v>0</v>
      </c>
      <c r="AK1" s="88" t="b">
        <f>報告書!X44</f>
        <v>0</v>
      </c>
      <c r="AL1" s="87" t="b">
        <f>報告書!W49</f>
        <v>0</v>
      </c>
      <c r="AM1" s="87" t="b">
        <f>報告書!W50</f>
        <v>0</v>
      </c>
      <c r="AN1" s="87" t="b">
        <f>報告書!W51</f>
        <v>0</v>
      </c>
      <c r="AO1" s="88" t="b">
        <f>報告書!X49</f>
        <v>0</v>
      </c>
      <c r="AP1" s="88" t="b">
        <f>報告書!X50</f>
        <v>0</v>
      </c>
      <c r="AQ1" s="88" t="b">
        <f>報告書!X51</f>
        <v>0</v>
      </c>
      <c r="AR1" s="88" t="b">
        <f>報告書!X52</f>
        <v>0</v>
      </c>
      <c r="AS1" s="87" t="b">
        <f>報告書!W56</f>
        <v>0</v>
      </c>
      <c r="AT1" s="87" t="b">
        <f>報告書!W57</f>
        <v>0</v>
      </c>
      <c r="AU1" s="88" t="b">
        <f>報告書!X56</f>
        <v>0</v>
      </c>
      <c r="AV1" s="88" t="b">
        <f>報告書!X57</f>
        <v>0</v>
      </c>
      <c r="AW1" s="88" t="b">
        <f>報告書!X58</f>
        <v>0</v>
      </c>
      <c r="AX1" s="88" t="b">
        <f>報告書!X59</f>
        <v>0</v>
      </c>
      <c r="AY1" s="88" t="b">
        <f>報告書!X60</f>
        <v>0</v>
      </c>
      <c r="AZ1" s="87" t="b">
        <f>報告書!W64</f>
        <v>0</v>
      </c>
      <c r="BA1" s="87" t="b">
        <f>報告書!W65</f>
        <v>0</v>
      </c>
      <c r="BB1" s="88" t="str">
        <f>報告書!X64</f>
        <v/>
      </c>
      <c r="BC1" s="88" t="str">
        <f>報告書!X65</f>
        <v/>
      </c>
      <c r="BD1" s="88" t="str">
        <f>報告書!X66</f>
        <v/>
      </c>
      <c r="BE1" s="87" t="b">
        <f>報告書!W71</f>
        <v>0</v>
      </c>
      <c r="BF1" s="87" t="b">
        <f>報告書!W72</f>
        <v>0</v>
      </c>
      <c r="BG1" s="88" t="b">
        <f>報告書!X71</f>
        <v>0</v>
      </c>
      <c r="BH1" s="88" t="b">
        <f>報告書!X72</f>
        <v>0</v>
      </c>
      <c r="BI1" s="88" t="b">
        <f>報告書!X73</f>
        <v>0</v>
      </c>
      <c r="BJ1" s="88" t="b">
        <f>報告書!X74</f>
        <v>0</v>
      </c>
      <c r="BK1" s="87" t="b">
        <f>報告書!W78</f>
        <v>0</v>
      </c>
      <c r="BL1" s="87" t="b">
        <f>報告書!W79</f>
        <v>0</v>
      </c>
      <c r="BM1" s="88" t="b">
        <f>報告書!X78</f>
        <v>0</v>
      </c>
      <c r="BN1" s="88" t="b">
        <f>報告書!X79</f>
        <v>0</v>
      </c>
      <c r="BO1" s="88" t="b">
        <f>報告書!X80</f>
        <v>0</v>
      </c>
      <c r="BP1" s="88" t="b">
        <f>報告書!X81</f>
        <v>0</v>
      </c>
      <c r="BQ1" s="87" t="b">
        <f>報告書!W85</f>
        <v>0</v>
      </c>
      <c r="BR1" s="87" t="b">
        <f>報告書!W86</f>
        <v>0</v>
      </c>
      <c r="BS1" s="87" t="b">
        <f>報告書!W90</f>
        <v>0</v>
      </c>
      <c r="BT1" s="87" t="b">
        <f>報告書!W91</f>
        <v>0</v>
      </c>
      <c r="BU1" s="88" t="b">
        <f>報告書!X90</f>
        <v>0</v>
      </c>
      <c r="BV1" s="88" t="b">
        <f>報告書!X91</f>
        <v>0</v>
      </c>
      <c r="BW1" s="87" t="b">
        <f>報告書!W95</f>
        <v>0</v>
      </c>
      <c r="BX1" s="87" t="b">
        <f>報告書!W96</f>
        <v>0</v>
      </c>
      <c r="BY1" s="88" t="b">
        <f>報告書!X95</f>
        <v>0</v>
      </c>
      <c r="BZ1" s="88" t="b">
        <f>報告書!X96</f>
        <v>0</v>
      </c>
      <c r="CA1" s="88" t="b">
        <f>報告書!X97</f>
        <v>0</v>
      </c>
      <c r="CB1" s="88" t="b">
        <f>報告書!X98</f>
        <v>0</v>
      </c>
      <c r="CC1" s="88" t="b">
        <f>報告書!X99</f>
        <v>0</v>
      </c>
      <c r="CD1" s="88" t="b">
        <f>報告書!X100</f>
        <v>0</v>
      </c>
      <c r="CE1" s="86">
        <f>報告書!B105</f>
        <v>0</v>
      </c>
    </row>
    <row r="2" spans="1:83" x14ac:dyDescent="0.2">
      <c r="A2" s="91" t="s">
        <v>82</v>
      </c>
    </row>
    <row r="3" spans="1:83" x14ac:dyDescent="0.2">
      <c r="A3" s="89" t="s">
        <v>83</v>
      </c>
      <c r="B3" t="s">
        <v>77</v>
      </c>
      <c r="J3" t="s">
        <v>78</v>
      </c>
      <c r="Q3" t="s">
        <v>79</v>
      </c>
      <c r="X3" t="s">
        <v>80</v>
      </c>
      <c r="AE3" t="s">
        <v>81</v>
      </c>
      <c r="AL3" t="s">
        <v>85</v>
      </c>
      <c r="AS3" t="s">
        <v>86</v>
      </c>
      <c r="AZ3" t="s">
        <v>87</v>
      </c>
      <c r="BE3" t="s">
        <v>88</v>
      </c>
      <c r="BK3" t="s">
        <v>89</v>
      </c>
      <c r="BQ3" t="s">
        <v>90</v>
      </c>
      <c r="BS3" t="s">
        <v>91</v>
      </c>
      <c r="BW3" t="s">
        <v>92</v>
      </c>
      <c r="CE3" t="s">
        <v>93</v>
      </c>
    </row>
    <row r="4" spans="1:83" x14ac:dyDescent="0.2">
      <c r="A4" s="89" t="s">
        <v>84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報告書</vt:lpstr>
      <vt:lpstr>報告書＿記入例</vt:lpstr>
      <vt:lpstr>取組内容</vt:lpstr>
      <vt:lpstr>データ退避シート</vt:lpstr>
      <vt:lpstr>取組内容!Print_Area</vt:lpstr>
      <vt:lpstr>報告書!Print_Area</vt:lpstr>
      <vt:lpstr>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由紀夫</dc:creator>
  <cp:lastModifiedBy>井上　由紀夫</cp:lastModifiedBy>
  <cp:lastPrinted>2024-03-07T04:10:36Z</cp:lastPrinted>
  <dcterms:created xsi:type="dcterms:W3CDTF">2023-11-17T02:50:20Z</dcterms:created>
  <dcterms:modified xsi:type="dcterms:W3CDTF">2024-03-07T04:25:22Z</dcterms:modified>
</cp:coreProperties>
</file>