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defaultThemeVersion="124226"/>
  <bookViews>
    <workbookView xWindow="0" yWindow="0" windowWidth="19200" windowHeight="11610" tabRatio="775"/>
  </bookViews>
  <sheets>
    <sheet name="Ｈ30～（要領様式）収支予算書" sheetId="29" r:id="rId1"/>
    <sheet name="Ｈ30～（要領様式）収支決算書" sheetId="31" r:id="rId2"/>
    <sheet name="収支決算書　遂行状況報告書　例" sheetId="35" r:id="rId3"/>
    <sheet name="収支決算書　実績報告　例" sheetId="36" r:id="rId4"/>
    <sheet name="（手引き様式２）支出集計表" sheetId="33" r:id="rId5"/>
    <sheet name="支出集計表　図" sheetId="34" r:id="rId6"/>
    <sheet name="（手引き様式１）社員旅費・宿泊費" sheetId="10" r:id="rId7"/>
    <sheet name="（手引き様式１）専門家謝金・旅費" sheetId="9" r:id="rId8"/>
    <sheet name="（手引き様式１）委託費" sheetId="8" r:id="rId9"/>
    <sheet name="（手引き様式１）（後継者・幹部）研修経費" sheetId="6" r:id="rId10"/>
    <sheet name="（手引き様式１）申請書類作成経費" sheetId="4" r:id="rId11"/>
    <sheet name="（手引き様式１）情報購入費" sheetId="7" r:id="rId12"/>
    <sheet name="（手引き様式１）原材料費" sheetId="32" r:id="rId13"/>
    <sheet name="記入例（手引き様式１）原材料費" sheetId="16" r:id="rId14"/>
    <sheet name="（手引き様式１）産業財産権取得費" sheetId="15" r:id="rId15"/>
    <sheet name="（手引き様式１）市場調査費" sheetId="14" r:id="rId16"/>
    <sheet name="（手引き様式１）機械器具リース費" sheetId="13" r:id="rId17"/>
    <sheet name="（手引き様式１）機械器具備品費" sheetId="12" r:id="rId18"/>
    <sheet name="（手引き様式１）レイアウト変更経費" sheetId="11" r:id="rId19"/>
    <sheet name="（手引き様式１）ＩＴ導入費" sheetId="24" r:id="rId20"/>
    <sheet name="（手引き様式１）広報費" sheetId="23" r:id="rId21"/>
    <sheet name="（手引き様式１）展示会等経費" sheetId="5" r:id="rId22"/>
    <sheet name="（手引き様式１）県外店舗等借入費" sheetId="22" r:id="rId23"/>
    <sheet name="（手引き様式１）ﾈｯﾄｼｮｯﾌﾟ出店経費" sheetId="21" r:id="rId24"/>
    <sheet name="（手引き様式１）雑役務費" sheetId="20" r:id="rId25"/>
    <sheet name="（手引き様式１）幹部人材募集経費" sheetId="19" r:id="rId26"/>
  </sheets>
  <definedNames>
    <definedName name="_xlnm.Print_Area" localSheetId="9">'（手引き様式１）（後継者・幹部）研修経費'!$A$1:$J$21</definedName>
    <definedName name="_xlnm.Print_Area" localSheetId="19">'（手引き様式１）ＩＴ導入費'!$A$1:$J$21</definedName>
    <definedName name="_xlnm.Print_Area" localSheetId="23">'（手引き様式１）ﾈｯﾄｼｮｯﾌﾟ出店経費'!$A$1:$J$21</definedName>
    <definedName name="_xlnm.Print_Area" localSheetId="18">'（手引き様式１）レイアウト変更経費'!$A$1:$J$21</definedName>
    <definedName name="_xlnm.Print_Area" localSheetId="8">'（手引き様式１）委託費'!$A$1:$J$21</definedName>
    <definedName name="_xlnm.Print_Area" localSheetId="25">'（手引き様式１）幹部人材募集経費'!$A$1:$J$21</definedName>
    <definedName name="_xlnm.Print_Area" localSheetId="16">'（手引き様式１）機械器具リース費'!$A$1:$J$21</definedName>
    <definedName name="_xlnm.Print_Area" localSheetId="17">'（手引き様式１）機械器具備品費'!$A$1:$J$21</definedName>
    <definedName name="_xlnm.Print_Area" localSheetId="22">'（手引き様式１）県外店舗等借入費'!$A$1:$J$21</definedName>
    <definedName name="_xlnm.Print_Area" localSheetId="12">'（手引き様式１）原材料費'!$A$1:$K$21</definedName>
    <definedName name="_xlnm.Print_Area" localSheetId="20">'（手引き様式１）広報費'!$A$1:$J$21</definedName>
    <definedName name="_xlnm.Print_Area" localSheetId="24">'（手引き様式１）雑役務費'!$A$1:$J$21</definedName>
    <definedName name="_xlnm.Print_Area" localSheetId="14">'（手引き様式１）産業財産権取得費'!$A$1:$J$21</definedName>
    <definedName name="_xlnm.Print_Area" localSheetId="15">'（手引き様式１）市場調査費'!$A$1:$J$21</definedName>
    <definedName name="_xlnm.Print_Area" localSheetId="6">'（手引き様式１）社員旅費・宿泊費'!$A$1:$K$22</definedName>
    <definedName name="_xlnm.Print_Area" localSheetId="11">'（手引き様式１）情報購入費'!$A$1:$J$21</definedName>
    <definedName name="_xlnm.Print_Area" localSheetId="10">'（手引き様式１）申請書類作成経費'!$A$1:$J$21</definedName>
    <definedName name="_xlnm.Print_Area" localSheetId="7">'（手引き様式１）専門家謝金・旅費'!$A$1:$J$21</definedName>
    <definedName name="_xlnm.Print_Area" localSheetId="21">'（手引き様式１）展示会等経費'!$A$1:$J$21</definedName>
    <definedName name="_xlnm.Print_Area" localSheetId="4">'（手引き様式２）支出集計表'!$A$1:$G$53</definedName>
    <definedName name="_xlnm.Print_Area" localSheetId="1">'Ｈ30～（要領様式）収支決算書'!$A$1:$T$44</definedName>
    <definedName name="_xlnm.Print_Area" localSheetId="0">'Ｈ30～（要領様式）収支予算書'!$A$1:$N$36</definedName>
    <definedName name="_xlnm.Print_Area" localSheetId="13">'記入例（手引き様式１）原材料費'!$A$1:$K$21</definedName>
    <definedName name="_xlnm.Print_Area" localSheetId="3">'収支決算書　実績報告　例'!$A$1:$T$44</definedName>
    <definedName name="_xlnm.Print_Area" localSheetId="2">'収支決算書　遂行状況報告書　例'!$A$1:$T$44</definedName>
  </definedNames>
  <calcPr calcId="162913"/>
</workbook>
</file>

<file path=xl/calcChain.xml><?xml version="1.0" encoding="utf-8"?>
<calcChain xmlns="http://schemas.openxmlformats.org/spreadsheetml/2006/main">
  <c r="K35" i="31" l="1"/>
  <c r="L35" i="31"/>
  <c r="M35" i="31"/>
  <c r="N35" i="31"/>
  <c r="O35" i="31"/>
  <c r="P35" i="31"/>
  <c r="J35" i="31"/>
  <c r="R34" i="36" l="1"/>
  <c r="Q34" i="36"/>
  <c r="O34" i="36"/>
  <c r="N34" i="36"/>
  <c r="L34" i="36"/>
  <c r="K34" i="36"/>
  <c r="J34" i="36"/>
  <c r="F34" i="36"/>
  <c r="E34" i="36"/>
  <c r="S33" i="36"/>
  <c r="S34" i="36" s="1"/>
  <c r="P33" i="36"/>
  <c r="M33" i="36"/>
  <c r="S32" i="36"/>
  <c r="P32" i="36"/>
  <c r="M32" i="36"/>
  <c r="S31" i="36"/>
  <c r="P31" i="36"/>
  <c r="P34" i="36" s="1"/>
  <c r="M31" i="36"/>
  <c r="M34" i="36" s="1"/>
  <c r="R30" i="36"/>
  <c r="Q30" i="36"/>
  <c r="O30" i="36"/>
  <c r="N30" i="36"/>
  <c r="L30" i="36"/>
  <c r="K30" i="36"/>
  <c r="J30" i="36"/>
  <c r="F30" i="36"/>
  <c r="E30" i="36"/>
  <c r="S29" i="36"/>
  <c r="S30" i="36" s="1"/>
  <c r="P29" i="36"/>
  <c r="M29" i="36"/>
  <c r="S28" i="36"/>
  <c r="P28" i="36"/>
  <c r="M28" i="36"/>
  <c r="S27" i="36"/>
  <c r="P27" i="36"/>
  <c r="P30" i="36" s="1"/>
  <c r="M27" i="36"/>
  <c r="M30" i="36" s="1"/>
  <c r="R26" i="36"/>
  <c r="Q26" i="36"/>
  <c r="O26" i="36"/>
  <c r="N26" i="36"/>
  <c r="L26" i="36"/>
  <c r="K26" i="36"/>
  <c r="J26" i="36"/>
  <c r="F26" i="36"/>
  <c r="E26" i="36"/>
  <c r="S25" i="36"/>
  <c r="P25" i="36"/>
  <c r="M25" i="36"/>
  <c r="M26" i="36" s="1"/>
  <c r="S24" i="36"/>
  <c r="P24" i="36"/>
  <c r="M24" i="36"/>
  <c r="S23" i="36"/>
  <c r="S26" i="36" s="1"/>
  <c r="P23" i="36"/>
  <c r="P26" i="36" s="1"/>
  <c r="M23" i="36"/>
  <c r="R22" i="36"/>
  <c r="Q22" i="36"/>
  <c r="Q35" i="36" s="1"/>
  <c r="O22" i="36"/>
  <c r="N22" i="36"/>
  <c r="L22" i="36"/>
  <c r="K22" i="36"/>
  <c r="J22" i="36"/>
  <c r="F22" i="36"/>
  <c r="E22" i="36"/>
  <c r="S21" i="36"/>
  <c r="P21" i="36"/>
  <c r="M21" i="36"/>
  <c r="M22" i="36" s="1"/>
  <c r="S20" i="36"/>
  <c r="P20" i="36"/>
  <c r="M20" i="36"/>
  <c r="S19" i="36"/>
  <c r="S22" i="36" s="1"/>
  <c r="P19" i="36"/>
  <c r="P22" i="36" s="1"/>
  <c r="M19" i="36"/>
  <c r="R18" i="36"/>
  <c r="R35" i="36" s="1"/>
  <c r="Q18" i="36"/>
  <c r="O18" i="36"/>
  <c r="N18" i="36"/>
  <c r="L18" i="36"/>
  <c r="K18" i="36"/>
  <c r="J18" i="36"/>
  <c r="F18" i="36"/>
  <c r="F35" i="36" s="1"/>
  <c r="E18" i="36"/>
  <c r="E35" i="36" s="1"/>
  <c r="S17" i="36"/>
  <c r="S18" i="36" s="1"/>
  <c r="P17" i="36"/>
  <c r="M17" i="36"/>
  <c r="S16" i="36"/>
  <c r="P16" i="36"/>
  <c r="M16" i="36"/>
  <c r="S15" i="36"/>
  <c r="P15" i="36"/>
  <c r="P18" i="36" s="1"/>
  <c r="M15" i="36"/>
  <c r="M18" i="36" s="1"/>
  <c r="D9" i="36"/>
  <c r="D7" i="36"/>
  <c r="D6" i="36"/>
  <c r="R34" i="35"/>
  <c r="Q34" i="35"/>
  <c r="O34" i="35"/>
  <c r="N34" i="35"/>
  <c r="L34" i="35"/>
  <c r="K34" i="35"/>
  <c r="J34" i="35"/>
  <c r="F34" i="35"/>
  <c r="E34" i="35"/>
  <c r="S33" i="35"/>
  <c r="S34" i="35" s="1"/>
  <c r="P33" i="35"/>
  <c r="M33" i="35"/>
  <c r="S32" i="35"/>
  <c r="P32" i="35"/>
  <c r="M32" i="35"/>
  <c r="S31" i="35"/>
  <c r="P31" i="35"/>
  <c r="P34" i="35" s="1"/>
  <c r="M31" i="35"/>
  <c r="M34" i="35" s="1"/>
  <c r="R30" i="35"/>
  <c r="Q30" i="35"/>
  <c r="O30" i="35"/>
  <c r="N30" i="35"/>
  <c r="L30" i="35"/>
  <c r="K30" i="35"/>
  <c r="J30" i="35"/>
  <c r="F30" i="35"/>
  <c r="E30" i="35"/>
  <c r="S29" i="35"/>
  <c r="P29" i="35"/>
  <c r="M29" i="35"/>
  <c r="S28" i="35"/>
  <c r="P28" i="35"/>
  <c r="M28" i="35"/>
  <c r="S27" i="35"/>
  <c r="S30" i="35" s="1"/>
  <c r="P27" i="35"/>
  <c r="P30" i="35" s="1"/>
  <c r="M27" i="35"/>
  <c r="M30" i="35" s="1"/>
  <c r="R26" i="35"/>
  <c r="Q26" i="35"/>
  <c r="O26" i="35"/>
  <c r="N26" i="35"/>
  <c r="L26" i="35"/>
  <c r="K26" i="35"/>
  <c r="J26" i="35"/>
  <c r="F26" i="35"/>
  <c r="E26" i="35"/>
  <c r="S25" i="35"/>
  <c r="P25" i="35"/>
  <c r="M25" i="35"/>
  <c r="M26" i="35" s="1"/>
  <c r="S24" i="35"/>
  <c r="P24" i="35"/>
  <c r="M24" i="35"/>
  <c r="S23" i="35"/>
  <c r="S26" i="35" s="1"/>
  <c r="P23" i="35"/>
  <c r="P26" i="35" s="1"/>
  <c r="M23" i="35"/>
  <c r="R22" i="35"/>
  <c r="Q22" i="35"/>
  <c r="O22" i="35"/>
  <c r="N22" i="35"/>
  <c r="L22" i="35"/>
  <c r="K22" i="35"/>
  <c r="J22" i="35"/>
  <c r="F22" i="35"/>
  <c r="E22" i="35"/>
  <c r="S21" i="35"/>
  <c r="P21" i="35"/>
  <c r="M21" i="35"/>
  <c r="M22" i="35" s="1"/>
  <c r="S20" i="35"/>
  <c r="P20" i="35"/>
  <c r="M20" i="35"/>
  <c r="S19" i="35"/>
  <c r="S22" i="35" s="1"/>
  <c r="P19" i="35"/>
  <c r="P22" i="35" s="1"/>
  <c r="M19" i="35"/>
  <c r="R18" i="35"/>
  <c r="R35" i="35" s="1"/>
  <c r="Q18" i="35"/>
  <c r="Q35" i="35" s="1"/>
  <c r="O18" i="35"/>
  <c r="N18" i="35"/>
  <c r="L18" i="35"/>
  <c r="K18" i="35"/>
  <c r="J18" i="35"/>
  <c r="F18" i="35"/>
  <c r="F35" i="35" s="1"/>
  <c r="E18" i="35"/>
  <c r="E35" i="35" s="1"/>
  <c r="S17" i="35"/>
  <c r="P17" i="35"/>
  <c r="M17" i="35"/>
  <c r="S16" i="35"/>
  <c r="P16" i="35"/>
  <c r="M16" i="35"/>
  <c r="S15" i="35"/>
  <c r="S18" i="35" s="1"/>
  <c r="S35" i="35" s="1"/>
  <c r="P15" i="35"/>
  <c r="P18" i="35" s="1"/>
  <c r="M15" i="35"/>
  <c r="M18" i="35" s="1"/>
  <c r="D9" i="35"/>
  <c r="D7" i="35"/>
  <c r="D6" i="35"/>
  <c r="S35" i="36" l="1"/>
  <c r="G35" i="35"/>
  <c r="H8" i="35"/>
  <c r="H35" i="35"/>
  <c r="D47" i="33"/>
  <c r="H8" i="36" l="1"/>
  <c r="G35" i="36"/>
  <c r="H35" i="36" s="1"/>
  <c r="H10" i="35"/>
  <c r="D8" i="35"/>
  <c r="D10" i="35" s="1"/>
  <c r="O34" i="31"/>
  <c r="N34" i="31"/>
  <c r="L34" i="31"/>
  <c r="K34" i="31"/>
  <c r="J34" i="31"/>
  <c r="P33" i="31"/>
  <c r="M33" i="31"/>
  <c r="P32" i="31"/>
  <c r="M32" i="31"/>
  <c r="P31" i="31"/>
  <c r="M31" i="31"/>
  <c r="O30" i="31"/>
  <c r="N30" i="31"/>
  <c r="L30" i="31"/>
  <c r="K30" i="31"/>
  <c r="J30" i="31"/>
  <c r="P29" i="31"/>
  <c r="M29" i="31"/>
  <c r="P28" i="31"/>
  <c r="M28" i="31"/>
  <c r="P27" i="31"/>
  <c r="P30" i="31" s="1"/>
  <c r="M27" i="31"/>
  <c r="O26" i="31"/>
  <c r="N26" i="31"/>
  <c r="L26" i="31"/>
  <c r="K26" i="31"/>
  <c r="J26" i="31"/>
  <c r="P25" i="31"/>
  <c r="M25" i="31"/>
  <c r="P24" i="31"/>
  <c r="M24" i="31"/>
  <c r="P23" i="31"/>
  <c r="M23" i="31"/>
  <c r="M26" i="31" s="1"/>
  <c r="O22" i="31"/>
  <c r="N22" i="31"/>
  <c r="L22" i="31"/>
  <c r="K22" i="31"/>
  <c r="J22" i="31"/>
  <c r="P21" i="31"/>
  <c r="M21" i="31"/>
  <c r="P20" i="31"/>
  <c r="M20" i="31"/>
  <c r="P19" i="31"/>
  <c r="M19" i="31"/>
  <c r="P17" i="31"/>
  <c r="P16" i="31"/>
  <c r="P15" i="31"/>
  <c r="O18" i="31"/>
  <c r="N18" i="31"/>
  <c r="M17" i="31"/>
  <c r="M16" i="31"/>
  <c r="M15" i="31"/>
  <c r="M18" i="31" s="1"/>
  <c r="K18" i="31"/>
  <c r="L18" i="31"/>
  <c r="J18" i="31"/>
  <c r="S31" i="31"/>
  <c r="S32" i="31"/>
  <c r="S33" i="31"/>
  <c r="E34" i="31"/>
  <c r="F34" i="31"/>
  <c r="Q34" i="31"/>
  <c r="R34" i="31"/>
  <c r="H10" i="36" l="1"/>
  <c r="D8" i="36"/>
  <c r="D10" i="36" s="1"/>
  <c r="M30" i="31"/>
  <c r="P34" i="31"/>
  <c r="M22" i="31"/>
  <c r="P26" i="31"/>
  <c r="P22" i="31"/>
  <c r="M34" i="31"/>
  <c r="P18" i="31"/>
  <c r="S34" i="31"/>
  <c r="G29" i="29"/>
  <c r="M29" i="29"/>
  <c r="L29" i="29"/>
  <c r="K29" i="29"/>
  <c r="F29" i="29"/>
  <c r="E29" i="29"/>
  <c r="H29" i="29" l="1"/>
  <c r="D36" i="33"/>
  <c r="E30" i="31"/>
  <c r="F30" i="31"/>
  <c r="Q30" i="31"/>
  <c r="R30" i="31"/>
  <c r="E22" i="31"/>
  <c r="F22" i="31"/>
  <c r="Q22" i="31"/>
  <c r="R22" i="31"/>
  <c r="S29" i="31"/>
  <c r="S28" i="31"/>
  <c r="S27" i="31"/>
  <c r="R26" i="31"/>
  <c r="Q26" i="31"/>
  <c r="F26" i="31"/>
  <c r="E26" i="31"/>
  <c r="S25" i="31"/>
  <c r="S24" i="31"/>
  <c r="S23" i="31"/>
  <c r="S21" i="31"/>
  <c r="S20" i="31"/>
  <c r="S19" i="31"/>
  <c r="R18" i="31"/>
  <c r="Q18" i="31"/>
  <c r="F18" i="31"/>
  <c r="E18" i="31"/>
  <c r="S17" i="31"/>
  <c r="S16" i="31"/>
  <c r="S15" i="31"/>
  <c r="D9" i="31"/>
  <c r="D7" i="31"/>
  <c r="D6" i="31"/>
  <c r="E21" i="32"/>
  <c r="D21" i="32"/>
  <c r="C21" i="32"/>
  <c r="F20" i="32"/>
  <c r="F19" i="32"/>
  <c r="F18" i="32"/>
  <c r="F17" i="32"/>
  <c r="F16" i="32"/>
  <c r="F15" i="32"/>
  <c r="F14" i="32"/>
  <c r="F13" i="32"/>
  <c r="F12" i="32"/>
  <c r="F11" i="32"/>
  <c r="F21" i="32" s="1"/>
  <c r="L26" i="29"/>
  <c r="K26" i="29"/>
  <c r="F26" i="29"/>
  <c r="E26" i="29"/>
  <c r="M25" i="29"/>
  <c r="M24" i="29"/>
  <c r="L23" i="29"/>
  <c r="K23" i="29"/>
  <c r="F23" i="29"/>
  <c r="E23" i="29"/>
  <c r="M22" i="29"/>
  <c r="M21" i="29"/>
  <c r="L20" i="29"/>
  <c r="K20" i="29"/>
  <c r="F20" i="29"/>
  <c r="E20" i="29"/>
  <c r="M19" i="29"/>
  <c r="M18" i="29"/>
  <c r="L17" i="29"/>
  <c r="K17" i="29"/>
  <c r="F17" i="29"/>
  <c r="E17" i="29"/>
  <c r="M16" i="29"/>
  <c r="M15" i="29"/>
  <c r="D9" i="29"/>
  <c r="D7" i="29"/>
  <c r="D6" i="29"/>
  <c r="F11" i="16"/>
  <c r="F12" i="16"/>
  <c r="F13" i="16"/>
  <c r="F20" i="9"/>
  <c r="F19" i="9"/>
  <c r="F18" i="9"/>
  <c r="F17" i="9"/>
  <c r="F16" i="9"/>
  <c r="F15" i="9"/>
  <c r="F14" i="9"/>
  <c r="F13" i="9"/>
  <c r="F12" i="9"/>
  <c r="F20" i="8"/>
  <c r="F19" i="8"/>
  <c r="F18" i="8"/>
  <c r="F17" i="8"/>
  <c r="F16" i="8"/>
  <c r="F15" i="8"/>
  <c r="F14" i="8"/>
  <c r="F13" i="8"/>
  <c r="F12" i="8"/>
  <c r="F20" i="6"/>
  <c r="F19" i="6"/>
  <c r="F18" i="6"/>
  <c r="F17" i="6"/>
  <c r="F16" i="6"/>
  <c r="F15" i="6"/>
  <c r="F14" i="6"/>
  <c r="F13" i="6"/>
  <c r="F12" i="6"/>
  <c r="F20" i="4"/>
  <c r="F19" i="4"/>
  <c r="F18" i="4"/>
  <c r="F17" i="4"/>
  <c r="F16" i="4"/>
  <c r="F15" i="4"/>
  <c r="F14" i="4"/>
  <c r="F13" i="4"/>
  <c r="F12" i="4"/>
  <c r="F20" i="7"/>
  <c r="F19" i="7"/>
  <c r="F18" i="7"/>
  <c r="F17" i="7"/>
  <c r="F16" i="7"/>
  <c r="F15" i="7"/>
  <c r="F14" i="7"/>
  <c r="F13" i="7"/>
  <c r="F12" i="7"/>
  <c r="F20" i="16"/>
  <c r="F19" i="16"/>
  <c r="F18" i="16"/>
  <c r="F17" i="16"/>
  <c r="F16" i="16"/>
  <c r="F15" i="16"/>
  <c r="F14" i="16"/>
  <c r="F20" i="15"/>
  <c r="F19" i="15"/>
  <c r="F18" i="15"/>
  <c r="F17" i="15"/>
  <c r="F16" i="15"/>
  <c r="F15" i="15"/>
  <c r="F14" i="15"/>
  <c r="F13" i="15"/>
  <c r="F21" i="15"/>
  <c r="F12" i="15"/>
  <c r="F20" i="14"/>
  <c r="F19" i="14"/>
  <c r="F18" i="14"/>
  <c r="F17" i="14"/>
  <c r="F16" i="14"/>
  <c r="F15" i="14"/>
  <c r="F14" i="14"/>
  <c r="F21" i="14" s="1"/>
  <c r="F13" i="14"/>
  <c r="F12" i="14"/>
  <c r="F20" i="13"/>
  <c r="F19" i="13"/>
  <c r="F18" i="13"/>
  <c r="F17" i="13"/>
  <c r="F16" i="13"/>
  <c r="F15" i="13"/>
  <c r="F14" i="13"/>
  <c r="F13" i="13"/>
  <c r="F12" i="13"/>
  <c r="F20" i="12"/>
  <c r="F19" i="12"/>
  <c r="F18" i="12"/>
  <c r="F17" i="12"/>
  <c r="F16" i="12"/>
  <c r="F15" i="12"/>
  <c r="F14" i="12"/>
  <c r="F13" i="12"/>
  <c r="F12" i="12"/>
  <c r="F21" i="12" s="1"/>
  <c r="F20" i="11"/>
  <c r="F19" i="11"/>
  <c r="F18" i="11"/>
  <c r="F17" i="11"/>
  <c r="F16" i="11"/>
  <c r="F15" i="11"/>
  <c r="F14" i="11"/>
  <c r="F13" i="11"/>
  <c r="F21" i="11" s="1"/>
  <c r="F12" i="11"/>
  <c r="F20" i="24"/>
  <c r="F19" i="24"/>
  <c r="F18" i="24"/>
  <c r="F17" i="24"/>
  <c r="F16" i="24"/>
  <c r="F15" i="24"/>
  <c r="F14" i="24"/>
  <c r="F21" i="24" s="1"/>
  <c r="F13" i="24"/>
  <c r="F12" i="24"/>
  <c r="F20" i="23"/>
  <c r="F19" i="23"/>
  <c r="F18" i="23"/>
  <c r="F17" i="23"/>
  <c r="F16" i="23"/>
  <c r="F15" i="23"/>
  <c r="F14" i="23"/>
  <c r="F13" i="23"/>
  <c r="F12" i="23"/>
  <c r="F20" i="5"/>
  <c r="F19" i="5"/>
  <c r="F18" i="5"/>
  <c r="F17" i="5"/>
  <c r="F16" i="5"/>
  <c r="F15" i="5"/>
  <c r="F14" i="5"/>
  <c r="F13" i="5"/>
  <c r="F12" i="5"/>
  <c r="F20" i="22"/>
  <c r="F19" i="22"/>
  <c r="F18" i="22"/>
  <c r="F17" i="22"/>
  <c r="F16" i="22"/>
  <c r="F15" i="22"/>
  <c r="F14" i="22"/>
  <c r="F13" i="22"/>
  <c r="F21" i="22" s="1"/>
  <c r="F12" i="22"/>
  <c r="F20" i="21"/>
  <c r="F19" i="21"/>
  <c r="F18" i="21"/>
  <c r="F17" i="21"/>
  <c r="F16" i="21"/>
  <c r="F15" i="21"/>
  <c r="F14" i="21"/>
  <c r="F13" i="21"/>
  <c r="F12" i="21"/>
  <c r="F20" i="20"/>
  <c r="F19" i="20"/>
  <c r="F18" i="20"/>
  <c r="F17" i="20"/>
  <c r="F16" i="20"/>
  <c r="F15" i="20"/>
  <c r="F14" i="20"/>
  <c r="F13" i="20"/>
  <c r="F12" i="20"/>
  <c r="F20" i="19"/>
  <c r="F19" i="19"/>
  <c r="F18" i="19"/>
  <c r="F17" i="19"/>
  <c r="F16" i="19"/>
  <c r="F15" i="19"/>
  <c r="F14" i="19"/>
  <c r="F21" i="19" s="1"/>
  <c r="F13" i="19"/>
  <c r="F12" i="19"/>
  <c r="F20" i="10"/>
  <c r="F19" i="10"/>
  <c r="F18" i="10"/>
  <c r="F17" i="10"/>
  <c r="F16" i="10"/>
  <c r="F15" i="10"/>
  <c r="F21" i="10" s="1"/>
  <c r="F14" i="10"/>
  <c r="F13" i="10"/>
  <c r="F12" i="10"/>
  <c r="F11" i="9"/>
  <c r="F21" i="9" s="1"/>
  <c r="F11" i="8"/>
  <c r="F11" i="6"/>
  <c r="F21" i="6" s="1"/>
  <c r="F11" i="4"/>
  <c r="F21" i="4" s="1"/>
  <c r="F11" i="7"/>
  <c r="F11" i="15"/>
  <c r="F11" i="14"/>
  <c r="F11" i="13"/>
  <c r="F21" i="13" s="1"/>
  <c r="F11" i="12"/>
  <c r="F11" i="11"/>
  <c r="F11" i="24"/>
  <c r="F11" i="23"/>
  <c r="F21" i="23" s="1"/>
  <c r="F11" i="5"/>
  <c r="F11" i="22"/>
  <c r="F11" i="21"/>
  <c r="F21" i="21" s="1"/>
  <c r="F11" i="20"/>
  <c r="F21" i="20" s="1"/>
  <c r="F11" i="19"/>
  <c r="F11" i="10"/>
  <c r="E21" i="24"/>
  <c r="D21" i="24"/>
  <c r="C21" i="24"/>
  <c r="E21" i="23"/>
  <c r="D21" i="23"/>
  <c r="C21" i="23"/>
  <c r="E21" i="22"/>
  <c r="D21" i="22"/>
  <c r="C21" i="22"/>
  <c r="E21" i="21"/>
  <c r="D21" i="21"/>
  <c r="C21" i="21"/>
  <c r="E21" i="20"/>
  <c r="D21" i="20"/>
  <c r="C21" i="20"/>
  <c r="E21" i="19"/>
  <c r="D21" i="19"/>
  <c r="C21" i="19"/>
  <c r="E21" i="16"/>
  <c r="D21" i="16"/>
  <c r="C21" i="16"/>
  <c r="E21" i="15"/>
  <c r="D21" i="15"/>
  <c r="C21" i="15"/>
  <c r="E21" i="14"/>
  <c r="D21" i="14"/>
  <c r="C21" i="14"/>
  <c r="E21" i="13"/>
  <c r="D21" i="13"/>
  <c r="C21" i="13"/>
  <c r="E21" i="12"/>
  <c r="D21" i="12"/>
  <c r="C21" i="12"/>
  <c r="E21" i="11"/>
  <c r="D21" i="11"/>
  <c r="C21" i="11"/>
  <c r="E21" i="10"/>
  <c r="D21" i="10"/>
  <c r="C21" i="10"/>
  <c r="E21" i="9"/>
  <c r="D21" i="9"/>
  <c r="C21" i="9"/>
  <c r="E21" i="8"/>
  <c r="D21" i="8"/>
  <c r="C21" i="8"/>
  <c r="E21" i="7"/>
  <c r="D21" i="7"/>
  <c r="C21" i="7"/>
  <c r="E21" i="6"/>
  <c r="D21" i="6"/>
  <c r="C21" i="6"/>
  <c r="E21" i="4"/>
  <c r="D21" i="4"/>
  <c r="E21" i="5"/>
  <c r="D21" i="5"/>
  <c r="C21" i="5"/>
  <c r="C21" i="4"/>
  <c r="F21" i="5"/>
  <c r="F21" i="8"/>
  <c r="F21" i="7"/>
  <c r="D15" i="33"/>
  <c r="D42" i="33"/>
  <c r="D26" i="33"/>
  <c r="F21" i="16"/>
  <c r="D48" i="33" l="1"/>
  <c r="E35" i="31"/>
  <c r="F35" i="31"/>
  <c r="S22" i="31"/>
  <c r="S30" i="31"/>
  <c r="F30" i="29"/>
  <c r="M23" i="29"/>
  <c r="G23" i="29" s="1"/>
  <c r="H23" i="29" s="1"/>
  <c r="E30" i="29"/>
  <c r="M20" i="29"/>
  <c r="G20" i="29" s="1"/>
  <c r="H20" i="29" s="1"/>
  <c r="M26" i="29"/>
  <c r="G26" i="29" s="1"/>
  <c r="H26" i="29" s="1"/>
  <c r="R35" i="31"/>
  <c r="S26" i="31"/>
  <c r="Q35" i="31"/>
  <c r="S18" i="31"/>
  <c r="M17" i="29"/>
  <c r="K30" i="29"/>
  <c r="L30" i="29"/>
  <c r="M30" i="29" l="1"/>
  <c r="G17" i="29"/>
  <c r="H17" i="29" s="1"/>
  <c r="S35" i="31"/>
  <c r="H8" i="31" s="1"/>
  <c r="H8" i="29" l="1"/>
  <c r="G30" i="29"/>
  <c r="H30" i="29" s="1"/>
  <c r="G35" i="31"/>
  <c r="H35" i="31" s="1"/>
  <c r="H10" i="31"/>
  <c r="D8" i="31"/>
  <c r="D10" i="31" s="1"/>
  <c r="D8" i="29" l="1"/>
  <c r="D10" i="29" s="1"/>
  <c r="H10" i="29"/>
</calcChain>
</file>

<file path=xl/sharedStrings.xml><?xml version="1.0" encoding="utf-8"?>
<sst xmlns="http://schemas.openxmlformats.org/spreadsheetml/2006/main" count="648" uniqueCount="175">
  <si>
    <t>経費区分</t>
  </si>
  <si>
    <t>証ひょう
番号</t>
    <rPh sb="0" eb="1">
      <t>アカシ</t>
    </rPh>
    <rPh sb="5" eb="7">
      <t>バンゴウ</t>
    </rPh>
    <phoneticPr fontId="6"/>
  </si>
  <si>
    <t>支出内容</t>
    <rPh sb="0" eb="2">
      <t>シシュツ</t>
    </rPh>
    <rPh sb="2" eb="4">
      <t>ナイヨウ</t>
    </rPh>
    <phoneticPr fontId="6"/>
  </si>
  <si>
    <t>事業者名：</t>
    <rPh sb="0" eb="3">
      <t>ジギョウシャ</t>
    </rPh>
    <rPh sb="3" eb="4">
      <t>メイ</t>
    </rPh>
    <phoneticPr fontId="1"/>
  </si>
  <si>
    <t>支払日</t>
    <rPh sb="0" eb="2">
      <t>シハライ</t>
    </rPh>
    <phoneticPr fontId="6"/>
  </si>
  <si>
    <t>実際の支出金額
（消費税込額）</t>
    <rPh sb="0" eb="2">
      <t>ジッサイ</t>
    </rPh>
    <rPh sb="3" eb="5">
      <t>シシュツ</t>
    </rPh>
    <rPh sb="5" eb="7">
      <t>キンガク</t>
    </rPh>
    <rPh sb="9" eb="12">
      <t>ショウヒゼイ</t>
    </rPh>
    <rPh sb="12" eb="13">
      <t>コミ</t>
    </rPh>
    <rPh sb="13" eb="14">
      <t>ガク</t>
    </rPh>
    <phoneticPr fontId="6"/>
  </si>
  <si>
    <t>合計額</t>
    <rPh sb="0" eb="2">
      <t>ゴウケイ</t>
    </rPh>
    <rPh sb="2" eb="3">
      <t>ガク</t>
    </rPh>
    <phoneticPr fontId="1"/>
  </si>
  <si>
    <t>１．事業者名　　　　：　</t>
    <rPh sb="2" eb="5">
      <t>ジギョウシャ</t>
    </rPh>
    <rPh sb="5" eb="6">
      <t>メイ</t>
    </rPh>
    <phoneticPr fontId="1"/>
  </si>
  <si>
    <t>支払先</t>
    <rPh sb="0" eb="2">
      <t>シハラ</t>
    </rPh>
    <rPh sb="2" eb="3">
      <t>サキ</t>
    </rPh>
    <phoneticPr fontId="6"/>
  </si>
  <si>
    <t>新商品新サービス開発・収益力強化事業</t>
  </si>
  <si>
    <t>経費支出管理表（申請書類等作成経費）</t>
    <rPh sb="0" eb="1">
      <t>ササ</t>
    </rPh>
    <rPh sb="1" eb="2">
      <t>デ</t>
    </rPh>
    <rPh sb="2" eb="4">
      <t>シシュツ</t>
    </rPh>
    <rPh sb="4" eb="6">
      <t>カンリ</t>
    </rPh>
    <rPh sb="6" eb="7">
      <t>ヒョウ</t>
    </rPh>
    <rPh sb="8" eb="10">
      <t>シンセイ</t>
    </rPh>
    <rPh sb="10" eb="12">
      <t>ショルイ</t>
    </rPh>
    <rPh sb="12" eb="13">
      <t>トウ</t>
    </rPh>
    <rPh sb="13" eb="15">
      <t>サクセイ</t>
    </rPh>
    <rPh sb="15" eb="17">
      <t>ケイヒ</t>
    </rPh>
    <phoneticPr fontId="6"/>
  </si>
  <si>
    <t>事業区分</t>
    <rPh sb="0" eb="2">
      <t>ジギョウ</t>
    </rPh>
    <rPh sb="2" eb="4">
      <t>クブン</t>
    </rPh>
    <phoneticPr fontId="1"/>
  </si>
  <si>
    <t>発注日</t>
    <rPh sb="2" eb="3">
      <t>ビ</t>
    </rPh>
    <phoneticPr fontId="1"/>
  </si>
  <si>
    <t>対象外経費</t>
    <rPh sb="0" eb="3">
      <t>タイショウガイ</t>
    </rPh>
    <rPh sb="3" eb="5">
      <t>ケイヒ</t>
    </rPh>
    <phoneticPr fontId="1"/>
  </si>
  <si>
    <t>消費税額</t>
    <rPh sb="0" eb="3">
      <t>ショウヒゼイ</t>
    </rPh>
    <rPh sb="3" eb="4">
      <t>ガク</t>
    </rPh>
    <phoneticPr fontId="1"/>
  </si>
  <si>
    <t>＊「交付決定日」以後に発注（申込み）を行い、「助成事業実施期限」までに支払（原則銀行振込）を終えた経費が、助成対象です。</t>
    <rPh sb="2" eb="4">
      <t>コウフ</t>
    </rPh>
    <rPh sb="4" eb="6">
      <t>ケッテイ</t>
    </rPh>
    <rPh sb="6" eb="7">
      <t>ビ</t>
    </rPh>
    <rPh sb="8" eb="10">
      <t>イゴ</t>
    </rPh>
    <rPh sb="11" eb="13">
      <t>ハッチュウ</t>
    </rPh>
    <rPh sb="14" eb="16">
      <t>モウシコ</t>
    </rPh>
    <rPh sb="19" eb="20">
      <t>オコナ</t>
    </rPh>
    <rPh sb="23" eb="25">
      <t>ジョセイ</t>
    </rPh>
    <rPh sb="25" eb="27">
      <t>ジギョウ</t>
    </rPh>
    <rPh sb="27" eb="29">
      <t>ジッシ</t>
    </rPh>
    <rPh sb="29" eb="31">
      <t>キゲン</t>
    </rPh>
    <rPh sb="35" eb="37">
      <t>シハライ</t>
    </rPh>
    <rPh sb="38" eb="40">
      <t>ゲンソク</t>
    </rPh>
    <rPh sb="40" eb="42">
      <t>ギンコウ</t>
    </rPh>
    <rPh sb="42" eb="44">
      <t>フリコミ</t>
    </rPh>
    <rPh sb="46" eb="47">
      <t>オ</t>
    </rPh>
    <rPh sb="49" eb="51">
      <t>ケイヒ</t>
    </rPh>
    <rPh sb="53" eb="55">
      <t>ジョセイ</t>
    </rPh>
    <rPh sb="55" eb="57">
      <t>タイショウ</t>
    </rPh>
    <phoneticPr fontId="1"/>
  </si>
  <si>
    <t>（ただし、展示会への出展については交付決定前の申込みでも、請求書の受領が交付決定後であれば、助成対象となります。）</t>
    <rPh sb="5" eb="8">
      <t>テンジカイ</t>
    </rPh>
    <rPh sb="10" eb="12">
      <t>シュッテン</t>
    </rPh>
    <rPh sb="17" eb="19">
      <t>コウフ</t>
    </rPh>
    <rPh sb="19" eb="21">
      <t>ケッテイ</t>
    </rPh>
    <rPh sb="21" eb="22">
      <t>マエ</t>
    </rPh>
    <rPh sb="23" eb="25">
      <t>モウシコ</t>
    </rPh>
    <rPh sb="46" eb="48">
      <t>ジョセイ</t>
    </rPh>
    <rPh sb="48" eb="50">
      <t>タイショウ</t>
    </rPh>
    <phoneticPr fontId="1"/>
  </si>
  <si>
    <t>２．交付決定日　　：</t>
    <rPh sb="2" eb="4">
      <t>コウフ</t>
    </rPh>
    <rPh sb="4" eb="6">
      <t>ケッテイ</t>
    </rPh>
    <rPh sb="6" eb="7">
      <t>ビ</t>
    </rPh>
    <phoneticPr fontId="1"/>
  </si>
  <si>
    <t>３．助成事業実施期限　　：</t>
    <rPh sb="2" eb="4">
      <t>ジョセイ</t>
    </rPh>
    <rPh sb="4" eb="6">
      <t>ジギョウ</t>
    </rPh>
    <rPh sb="6" eb="8">
      <t>ジッシ</t>
    </rPh>
    <rPh sb="8" eb="10">
      <t>キゲン</t>
    </rPh>
    <phoneticPr fontId="1"/>
  </si>
  <si>
    <t>経費支出管理表（展示会等経費）</t>
    <rPh sb="0" eb="1">
      <t>ササ</t>
    </rPh>
    <rPh sb="1" eb="2">
      <t>デ</t>
    </rPh>
    <rPh sb="2" eb="4">
      <t>シシュツ</t>
    </rPh>
    <rPh sb="4" eb="6">
      <t>カンリ</t>
    </rPh>
    <rPh sb="6" eb="7">
      <t>ヒョウ</t>
    </rPh>
    <rPh sb="8" eb="11">
      <t>テンジカイ</t>
    </rPh>
    <rPh sb="11" eb="12">
      <t>トウ</t>
    </rPh>
    <rPh sb="12" eb="14">
      <t>ケイヒ</t>
    </rPh>
    <phoneticPr fontId="6"/>
  </si>
  <si>
    <t>販路開拓事業</t>
  </si>
  <si>
    <t>経費支出管理表（研修経費）</t>
    <rPh sb="0" eb="1">
      <t>ササ</t>
    </rPh>
    <rPh sb="1" eb="2">
      <t>デ</t>
    </rPh>
    <rPh sb="2" eb="4">
      <t>シシュツ</t>
    </rPh>
    <rPh sb="4" eb="6">
      <t>カンリ</t>
    </rPh>
    <rPh sb="6" eb="7">
      <t>ヒョウ</t>
    </rPh>
    <rPh sb="8" eb="10">
      <t>ケンシュウ</t>
    </rPh>
    <rPh sb="10" eb="12">
      <t>ケイヒ</t>
    </rPh>
    <phoneticPr fontId="6"/>
  </si>
  <si>
    <t>経費支出管理表（情報購入費）</t>
    <rPh sb="0" eb="1">
      <t>ササ</t>
    </rPh>
    <rPh sb="1" eb="2">
      <t>デ</t>
    </rPh>
    <rPh sb="2" eb="4">
      <t>シシュツ</t>
    </rPh>
    <rPh sb="4" eb="6">
      <t>カンリ</t>
    </rPh>
    <rPh sb="6" eb="7">
      <t>ヒョウ</t>
    </rPh>
    <rPh sb="8" eb="10">
      <t>ジョウホウ</t>
    </rPh>
    <rPh sb="10" eb="12">
      <t>コウニュウ</t>
    </rPh>
    <rPh sb="12" eb="13">
      <t>ヒ</t>
    </rPh>
    <phoneticPr fontId="6"/>
  </si>
  <si>
    <t>経費支出管理表（社員旅費・宿泊費）</t>
    <rPh sb="0" eb="1">
      <t>ササ</t>
    </rPh>
    <rPh sb="1" eb="2">
      <t>デ</t>
    </rPh>
    <rPh sb="2" eb="4">
      <t>シシュツ</t>
    </rPh>
    <rPh sb="4" eb="6">
      <t>カンリ</t>
    </rPh>
    <rPh sb="6" eb="7">
      <t>ヒョウ</t>
    </rPh>
    <rPh sb="8" eb="10">
      <t>シャイン</t>
    </rPh>
    <rPh sb="10" eb="12">
      <t>リョヒ</t>
    </rPh>
    <rPh sb="13" eb="16">
      <t>シュクハクヒ</t>
    </rPh>
    <phoneticPr fontId="6"/>
  </si>
  <si>
    <t>経費支出管理表（専門家謝金・旅費）</t>
    <rPh sb="0" eb="1">
      <t>ササ</t>
    </rPh>
    <rPh sb="1" eb="2">
      <t>デ</t>
    </rPh>
    <rPh sb="2" eb="4">
      <t>シシュツ</t>
    </rPh>
    <rPh sb="4" eb="6">
      <t>カンリ</t>
    </rPh>
    <rPh sb="6" eb="7">
      <t>ヒョウ</t>
    </rPh>
    <rPh sb="8" eb="11">
      <t>センモンカ</t>
    </rPh>
    <rPh sb="11" eb="13">
      <t>シャキン</t>
    </rPh>
    <rPh sb="14" eb="16">
      <t>リョヒ</t>
    </rPh>
    <phoneticPr fontId="6"/>
  </si>
  <si>
    <t>経費支出管理表（委託費）</t>
    <rPh sb="0" eb="1">
      <t>ササ</t>
    </rPh>
    <rPh sb="1" eb="2">
      <t>デ</t>
    </rPh>
    <rPh sb="2" eb="4">
      <t>シシュツ</t>
    </rPh>
    <rPh sb="4" eb="6">
      <t>カンリ</t>
    </rPh>
    <rPh sb="6" eb="7">
      <t>ヒョウ</t>
    </rPh>
    <rPh sb="8" eb="10">
      <t>イタク</t>
    </rPh>
    <rPh sb="10" eb="11">
      <t>ヒ</t>
    </rPh>
    <phoneticPr fontId="6"/>
  </si>
  <si>
    <t>経費支出管理表（原材料費）</t>
    <rPh sb="0" eb="1">
      <t>ササ</t>
    </rPh>
    <rPh sb="1" eb="2">
      <t>デ</t>
    </rPh>
    <rPh sb="2" eb="4">
      <t>シシュツ</t>
    </rPh>
    <rPh sb="4" eb="6">
      <t>カンリ</t>
    </rPh>
    <rPh sb="6" eb="7">
      <t>ヒョウ</t>
    </rPh>
    <rPh sb="8" eb="11">
      <t>ゲンザイリョウ</t>
    </rPh>
    <rPh sb="11" eb="12">
      <t>ヒ</t>
    </rPh>
    <phoneticPr fontId="6"/>
  </si>
  <si>
    <t>経費支出管理表（産業財産権取得費）</t>
    <rPh sb="0" eb="1">
      <t>ササ</t>
    </rPh>
    <rPh sb="1" eb="2">
      <t>デ</t>
    </rPh>
    <rPh sb="2" eb="4">
      <t>シシュツ</t>
    </rPh>
    <rPh sb="4" eb="6">
      <t>カンリ</t>
    </rPh>
    <rPh sb="6" eb="7">
      <t>ヒョウ</t>
    </rPh>
    <rPh sb="8" eb="10">
      <t>サンギョウ</t>
    </rPh>
    <rPh sb="10" eb="13">
      <t>ザイサンケン</t>
    </rPh>
    <rPh sb="13" eb="15">
      <t>シュトク</t>
    </rPh>
    <rPh sb="15" eb="16">
      <t>ヒ</t>
    </rPh>
    <phoneticPr fontId="6"/>
  </si>
  <si>
    <t>経費支出管理表（市場調査費）</t>
    <rPh sb="0" eb="1">
      <t>ササ</t>
    </rPh>
    <rPh sb="1" eb="2">
      <t>デ</t>
    </rPh>
    <rPh sb="2" eb="4">
      <t>シシュツ</t>
    </rPh>
    <rPh sb="4" eb="6">
      <t>カンリ</t>
    </rPh>
    <rPh sb="6" eb="7">
      <t>ヒョウ</t>
    </rPh>
    <rPh sb="8" eb="10">
      <t>シジョウ</t>
    </rPh>
    <rPh sb="10" eb="12">
      <t>チョウサ</t>
    </rPh>
    <rPh sb="12" eb="13">
      <t>ヒ</t>
    </rPh>
    <phoneticPr fontId="6"/>
  </si>
  <si>
    <t>経費支出管理表（機械器具リース費）</t>
    <rPh sb="0" eb="1">
      <t>ササ</t>
    </rPh>
    <rPh sb="1" eb="2">
      <t>デ</t>
    </rPh>
    <rPh sb="2" eb="4">
      <t>シシュツ</t>
    </rPh>
    <rPh sb="4" eb="6">
      <t>カンリ</t>
    </rPh>
    <rPh sb="6" eb="7">
      <t>ヒョウ</t>
    </rPh>
    <rPh sb="8" eb="10">
      <t>キカイ</t>
    </rPh>
    <rPh sb="10" eb="12">
      <t>キグ</t>
    </rPh>
    <rPh sb="15" eb="16">
      <t>ヒ</t>
    </rPh>
    <rPh sb="16" eb="17">
      <t>リョヒ</t>
    </rPh>
    <phoneticPr fontId="6"/>
  </si>
  <si>
    <t>経費支出管理表（レイアウト変更経費）</t>
    <rPh sb="0" eb="1">
      <t>ササ</t>
    </rPh>
    <rPh sb="1" eb="2">
      <t>デ</t>
    </rPh>
    <rPh sb="2" eb="4">
      <t>シシュツ</t>
    </rPh>
    <rPh sb="4" eb="6">
      <t>カンリ</t>
    </rPh>
    <rPh sb="6" eb="7">
      <t>ヒョウ</t>
    </rPh>
    <rPh sb="13" eb="15">
      <t>ヘンコウ</t>
    </rPh>
    <rPh sb="15" eb="17">
      <t>ケイヒ</t>
    </rPh>
    <phoneticPr fontId="6"/>
  </si>
  <si>
    <t>経費支出管理表（ＩＴ導入費）</t>
    <rPh sb="0" eb="1">
      <t>ササ</t>
    </rPh>
    <rPh sb="1" eb="2">
      <t>デ</t>
    </rPh>
    <rPh sb="2" eb="4">
      <t>シシュツ</t>
    </rPh>
    <rPh sb="4" eb="6">
      <t>カンリ</t>
    </rPh>
    <rPh sb="6" eb="7">
      <t>ヒョウ</t>
    </rPh>
    <rPh sb="10" eb="12">
      <t>ドウニュウ</t>
    </rPh>
    <rPh sb="12" eb="13">
      <t>ヒ</t>
    </rPh>
    <phoneticPr fontId="6"/>
  </si>
  <si>
    <t>経費支出管理表（広報費）</t>
    <rPh sb="0" eb="1">
      <t>ササ</t>
    </rPh>
    <rPh sb="1" eb="2">
      <t>デ</t>
    </rPh>
    <rPh sb="2" eb="4">
      <t>シシュツ</t>
    </rPh>
    <rPh sb="4" eb="6">
      <t>カンリ</t>
    </rPh>
    <rPh sb="6" eb="7">
      <t>ヒョウ</t>
    </rPh>
    <rPh sb="8" eb="10">
      <t>コウホウ</t>
    </rPh>
    <rPh sb="10" eb="11">
      <t>ヒ</t>
    </rPh>
    <phoneticPr fontId="6"/>
  </si>
  <si>
    <t>経費支出管理表（県外店舗等借入費）</t>
    <rPh sb="0" eb="1">
      <t>ササ</t>
    </rPh>
    <rPh sb="1" eb="2">
      <t>デ</t>
    </rPh>
    <rPh sb="2" eb="4">
      <t>シシュツ</t>
    </rPh>
    <rPh sb="4" eb="6">
      <t>カンリ</t>
    </rPh>
    <rPh sb="6" eb="7">
      <t>ヒョウ</t>
    </rPh>
    <rPh sb="8" eb="10">
      <t>ケンガイ</t>
    </rPh>
    <rPh sb="10" eb="12">
      <t>テンポ</t>
    </rPh>
    <rPh sb="12" eb="13">
      <t>トウ</t>
    </rPh>
    <rPh sb="13" eb="15">
      <t>カリイレ</t>
    </rPh>
    <rPh sb="15" eb="16">
      <t>ヒ</t>
    </rPh>
    <phoneticPr fontId="6"/>
  </si>
  <si>
    <t>経費支出管理表（ﾈｯﾄｼｮｯﾌﾟ出店経費）</t>
    <rPh sb="0" eb="1">
      <t>ササ</t>
    </rPh>
    <rPh sb="1" eb="2">
      <t>デ</t>
    </rPh>
    <rPh sb="2" eb="4">
      <t>シシュツ</t>
    </rPh>
    <rPh sb="4" eb="6">
      <t>カンリ</t>
    </rPh>
    <rPh sb="6" eb="7">
      <t>ヒョウ</t>
    </rPh>
    <rPh sb="16" eb="18">
      <t>シュッテン</t>
    </rPh>
    <rPh sb="18" eb="20">
      <t>ケイヒ</t>
    </rPh>
    <phoneticPr fontId="6"/>
  </si>
  <si>
    <t>経費支出管理表（雑役務費）</t>
    <rPh sb="0" eb="1">
      <t>ササ</t>
    </rPh>
    <rPh sb="1" eb="2">
      <t>デ</t>
    </rPh>
    <rPh sb="2" eb="4">
      <t>シシュツ</t>
    </rPh>
    <rPh sb="4" eb="6">
      <t>カンリ</t>
    </rPh>
    <rPh sb="6" eb="7">
      <t>ヒョウ</t>
    </rPh>
    <rPh sb="8" eb="9">
      <t>ザツ</t>
    </rPh>
    <rPh sb="9" eb="11">
      <t>エキム</t>
    </rPh>
    <rPh sb="11" eb="12">
      <t>ヒ</t>
    </rPh>
    <phoneticPr fontId="6"/>
  </si>
  <si>
    <t>人材育成事業</t>
  </si>
  <si>
    <t>経費支出管理表（幹部人材募集経費）</t>
    <rPh sb="0" eb="1">
      <t>ササ</t>
    </rPh>
    <rPh sb="1" eb="2">
      <t>デ</t>
    </rPh>
    <rPh sb="2" eb="4">
      <t>シシュツ</t>
    </rPh>
    <rPh sb="4" eb="6">
      <t>カンリ</t>
    </rPh>
    <rPh sb="6" eb="7">
      <t>ヒョウ</t>
    </rPh>
    <rPh sb="8" eb="10">
      <t>カンブ</t>
    </rPh>
    <rPh sb="10" eb="12">
      <t>ジンザイ</t>
    </rPh>
    <rPh sb="12" eb="14">
      <t>ボシュウ</t>
    </rPh>
    <rPh sb="14" eb="16">
      <t>ケイヒ</t>
    </rPh>
    <rPh sb="16" eb="17">
      <t>リョヒ</t>
    </rPh>
    <phoneticPr fontId="6"/>
  </si>
  <si>
    <t>事業区分</t>
    <rPh sb="0" eb="2">
      <t>ジギョウ</t>
    </rPh>
    <rPh sb="2" eb="4">
      <t>クブン</t>
    </rPh>
    <phoneticPr fontId="1"/>
  </si>
  <si>
    <t>事業承継計画策定・実施事業</t>
  </si>
  <si>
    <t>事業承継計画策定・実施事業</t>
    <rPh sb="0" eb="2">
      <t>ジギョウ</t>
    </rPh>
    <rPh sb="2" eb="4">
      <t>ショウケイ</t>
    </rPh>
    <rPh sb="4" eb="6">
      <t>ケイカク</t>
    </rPh>
    <rPh sb="6" eb="8">
      <t>サクテイ</t>
    </rPh>
    <rPh sb="9" eb="11">
      <t>ジッシ</t>
    </rPh>
    <rPh sb="11" eb="13">
      <t>ジギョウ</t>
    </rPh>
    <phoneticPr fontId="1"/>
  </si>
  <si>
    <t>申請書類等作成経費</t>
  </si>
  <si>
    <t>情報購入費</t>
  </si>
  <si>
    <t>社員旅費・宿泊費</t>
  </si>
  <si>
    <t>委託費</t>
  </si>
  <si>
    <t>原材料費</t>
  </si>
  <si>
    <t>産業財産権取得費</t>
  </si>
  <si>
    <t>市場調査費</t>
  </si>
  <si>
    <t>機械器具リース費</t>
  </si>
  <si>
    <t>レイアウト変更経費</t>
  </si>
  <si>
    <t>ＩＴ導入費</t>
  </si>
  <si>
    <t>広報費</t>
  </si>
  <si>
    <t>展示会等経費</t>
  </si>
  <si>
    <t>県外店舗等借入費</t>
  </si>
  <si>
    <t>ﾈｯﾄｼｮｯﾌﾟ出店経費</t>
  </si>
  <si>
    <t>雑役務費</t>
  </si>
  <si>
    <t>幹部人材募集経費</t>
  </si>
  <si>
    <t>販路開拓事業</t>
    <rPh sb="0" eb="2">
      <t>ハンロ</t>
    </rPh>
    <rPh sb="2" eb="4">
      <t>カイタク</t>
    </rPh>
    <rPh sb="4" eb="6">
      <t>ジギョウ</t>
    </rPh>
    <phoneticPr fontId="1"/>
  </si>
  <si>
    <t>人材育成事業</t>
    <rPh sb="0" eb="2">
      <t>ジンザイ</t>
    </rPh>
    <rPh sb="2" eb="4">
      <t>イクセイ</t>
    </rPh>
    <rPh sb="4" eb="6">
      <t>ジギョウ</t>
    </rPh>
    <phoneticPr fontId="1"/>
  </si>
  <si>
    <t>事業承継計画策定・実施事業合計</t>
    <rPh sb="0" eb="2">
      <t>ジギョウ</t>
    </rPh>
    <rPh sb="2" eb="4">
      <t>ショウケイ</t>
    </rPh>
    <rPh sb="4" eb="6">
      <t>ケイカク</t>
    </rPh>
    <rPh sb="6" eb="8">
      <t>サクテイ</t>
    </rPh>
    <rPh sb="9" eb="11">
      <t>ジッシ</t>
    </rPh>
    <rPh sb="11" eb="13">
      <t>ジギョウ</t>
    </rPh>
    <rPh sb="13" eb="15">
      <t>ゴウケイ</t>
    </rPh>
    <phoneticPr fontId="1"/>
  </si>
  <si>
    <t>販路開拓事業合計</t>
    <rPh sb="0" eb="2">
      <t>ハンロ</t>
    </rPh>
    <rPh sb="2" eb="4">
      <t>カイタク</t>
    </rPh>
    <rPh sb="4" eb="6">
      <t>ジギョウ</t>
    </rPh>
    <rPh sb="6" eb="8">
      <t>ゴウケイ</t>
    </rPh>
    <phoneticPr fontId="1"/>
  </si>
  <si>
    <t>人材育成事業合計</t>
    <rPh sb="0" eb="2">
      <t>ジンザイ</t>
    </rPh>
    <rPh sb="2" eb="4">
      <t>イクセイ</t>
    </rPh>
    <rPh sb="4" eb="6">
      <t>ジギョウ</t>
    </rPh>
    <rPh sb="6" eb="8">
      <t>ゴウケイ</t>
    </rPh>
    <phoneticPr fontId="1"/>
  </si>
  <si>
    <t>１．事業者名：　</t>
    <rPh sb="2" eb="5">
      <t>ジギョウシャ</t>
    </rPh>
    <rPh sb="5" eb="6">
      <t>メイ</t>
    </rPh>
    <phoneticPr fontId="1"/>
  </si>
  <si>
    <t>２．交付決定日：</t>
    <rPh sb="2" eb="4">
      <t>コウフ</t>
    </rPh>
    <rPh sb="4" eb="6">
      <t>ケッテイ</t>
    </rPh>
    <rPh sb="6" eb="7">
      <t>ヒ</t>
    </rPh>
    <phoneticPr fontId="1"/>
  </si>
  <si>
    <t>３．助成事業実施期限：</t>
    <rPh sb="2" eb="4">
      <t>ジョセイ</t>
    </rPh>
    <rPh sb="4" eb="6">
      <t>ジギョウ</t>
    </rPh>
    <rPh sb="6" eb="8">
      <t>ジッシ</t>
    </rPh>
    <rPh sb="8" eb="10">
      <t>キゲン</t>
    </rPh>
    <phoneticPr fontId="1"/>
  </si>
  <si>
    <t>交付決定日：</t>
    <rPh sb="0" eb="2">
      <t>コウフ</t>
    </rPh>
    <rPh sb="2" eb="4">
      <t>ケッテイ</t>
    </rPh>
    <rPh sb="4" eb="5">
      <t>ビ</t>
    </rPh>
    <phoneticPr fontId="1"/>
  </si>
  <si>
    <t>事業実施期限：</t>
    <rPh sb="0" eb="2">
      <t>ジギョウ</t>
    </rPh>
    <rPh sb="2" eb="4">
      <t>ジッシ</t>
    </rPh>
    <rPh sb="4" eb="6">
      <t>キゲン</t>
    </rPh>
    <phoneticPr fontId="1"/>
  </si>
  <si>
    <t>経費支出集計表</t>
    <rPh sb="0" eb="2">
      <t>ケイヒ</t>
    </rPh>
    <rPh sb="2" eb="4">
      <t>シシュツ</t>
    </rPh>
    <rPh sb="4" eb="6">
      <t>シュウケイ</t>
    </rPh>
    <rPh sb="6" eb="7">
      <t>ヒョウ</t>
    </rPh>
    <phoneticPr fontId="1"/>
  </si>
  <si>
    <t>助成対象経費合計</t>
    <rPh sb="0" eb="2">
      <t>ジョセイ</t>
    </rPh>
    <rPh sb="2" eb="4">
      <t>タイショウ</t>
    </rPh>
    <rPh sb="4" eb="6">
      <t>ケイヒ</t>
    </rPh>
    <rPh sb="6" eb="8">
      <t>ゴウケイ</t>
    </rPh>
    <phoneticPr fontId="1"/>
  </si>
  <si>
    <t>助成対象経費 （単位：円）</t>
    <rPh sb="0" eb="2">
      <t>ジョセイ</t>
    </rPh>
    <rPh sb="8" eb="10">
      <t>タンイ</t>
    </rPh>
    <rPh sb="11" eb="12">
      <t>エン</t>
    </rPh>
    <phoneticPr fontId="1"/>
  </si>
  <si>
    <t>後継者の研修経費</t>
    <rPh sb="0" eb="3">
      <t>コウケイシャ</t>
    </rPh>
    <phoneticPr fontId="1"/>
  </si>
  <si>
    <t>機械器具備品費</t>
    <rPh sb="4" eb="6">
      <t>ビヒン</t>
    </rPh>
    <phoneticPr fontId="1"/>
  </si>
  <si>
    <t>幹部人材の研修経費</t>
    <rPh sb="0" eb="2">
      <t>カンブ</t>
    </rPh>
    <rPh sb="2" eb="4">
      <t>ジンザイ</t>
    </rPh>
    <phoneticPr fontId="1"/>
  </si>
  <si>
    <r>
      <t>(1)経営革新計画の法承認をうけた経営革新型でない場合
　　助成対象経費合計の２分の１の金額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1">
      <t>カクシン</t>
    </rPh>
    <rPh sb="21" eb="22">
      <t>ガタ</t>
    </rPh>
    <rPh sb="25" eb="27">
      <t>バアイ</t>
    </rPh>
    <rPh sb="30" eb="32">
      <t>ジョセイ</t>
    </rPh>
    <rPh sb="32" eb="34">
      <t>タイショウ</t>
    </rPh>
    <rPh sb="34" eb="36">
      <t>ケイヒ</t>
    </rPh>
    <rPh sb="36" eb="38">
      <t>ゴウケイ</t>
    </rPh>
    <rPh sb="40" eb="41">
      <t>ブン</t>
    </rPh>
    <rPh sb="44" eb="46">
      <t>キンガク</t>
    </rPh>
    <rPh sb="47" eb="48">
      <t>エン</t>
    </rPh>
    <rPh sb="48" eb="50">
      <t>ミマン</t>
    </rPh>
    <rPh sb="51" eb="52">
      <t>キ</t>
    </rPh>
    <rPh sb="53" eb="54">
      <t>ス</t>
    </rPh>
    <phoneticPr fontId="1"/>
  </si>
  <si>
    <r>
      <t>(2)経営革新計画の法承認をうけた経営革新型の場合
　　助成対象経費合計の３分の２の金額</t>
    </r>
    <r>
      <rPr>
        <sz val="9"/>
        <color indexed="8"/>
        <rFont val="ＭＳ 明朝"/>
        <family val="1"/>
        <charset val="128"/>
      </rPr>
      <t>（円未満は切り捨て）</t>
    </r>
    <rPh sb="3" eb="5">
      <t>ケイエイ</t>
    </rPh>
    <rPh sb="5" eb="7">
      <t>カクシン</t>
    </rPh>
    <rPh sb="7" eb="9">
      <t>ケイカク</t>
    </rPh>
    <rPh sb="10" eb="11">
      <t>ホウ</t>
    </rPh>
    <rPh sb="11" eb="13">
      <t>ショウニン</t>
    </rPh>
    <rPh sb="17" eb="19">
      <t>ケイエイ</t>
    </rPh>
    <rPh sb="19" eb="22">
      <t>カクシンガタ</t>
    </rPh>
    <rPh sb="23" eb="25">
      <t>バアイ</t>
    </rPh>
    <rPh sb="28" eb="30">
      <t>ジョセイ</t>
    </rPh>
    <rPh sb="30" eb="32">
      <t>タイショウ</t>
    </rPh>
    <rPh sb="32" eb="34">
      <t>ケイヒ</t>
    </rPh>
    <rPh sb="34" eb="36">
      <t>ゴウケイ</t>
    </rPh>
    <rPh sb="38" eb="39">
      <t>ブン</t>
    </rPh>
    <rPh sb="42" eb="44">
      <t>キンガク</t>
    </rPh>
    <rPh sb="45" eb="46">
      <t>エン</t>
    </rPh>
    <rPh sb="46" eb="48">
      <t>ミマン</t>
    </rPh>
    <rPh sb="49" eb="50">
      <t>キ</t>
    </rPh>
    <rPh sb="51" eb="52">
      <t>ス</t>
    </rPh>
    <phoneticPr fontId="1"/>
  </si>
  <si>
    <r>
      <t xml:space="preserve">(3)交付決定通知書記載の助成金の額
</t>
    </r>
    <r>
      <rPr>
        <sz val="9"/>
        <color indexed="8"/>
        <rFont val="ＭＳ 明朝"/>
        <family val="1"/>
        <charset val="128"/>
      </rPr>
      <t>（計画変更で助成金の額を変更した場合は変更後の額）</t>
    </r>
    <rPh sb="3" eb="5">
      <t>コウフ</t>
    </rPh>
    <rPh sb="5" eb="7">
      <t>ケッテイ</t>
    </rPh>
    <rPh sb="7" eb="9">
      <t>ツウチ</t>
    </rPh>
    <rPh sb="9" eb="10">
      <t>ショ</t>
    </rPh>
    <rPh sb="10" eb="12">
      <t>キサイ</t>
    </rPh>
    <rPh sb="13" eb="16">
      <t>ジョセイキン</t>
    </rPh>
    <rPh sb="17" eb="18">
      <t>ガク</t>
    </rPh>
    <rPh sb="20" eb="22">
      <t>ケイカク</t>
    </rPh>
    <rPh sb="22" eb="24">
      <t>ヘンコウ</t>
    </rPh>
    <rPh sb="25" eb="28">
      <t>ジョセイキン</t>
    </rPh>
    <rPh sb="29" eb="30">
      <t>ガク</t>
    </rPh>
    <rPh sb="31" eb="33">
      <t>ヘンコウ</t>
    </rPh>
    <rPh sb="35" eb="37">
      <t>バアイ</t>
    </rPh>
    <rPh sb="38" eb="40">
      <t>ヘンコウ</t>
    </rPh>
    <rPh sb="40" eb="41">
      <t>ゴ</t>
    </rPh>
    <rPh sb="42" eb="43">
      <t>ガク</t>
    </rPh>
    <phoneticPr fontId="1"/>
  </si>
  <si>
    <r>
      <t xml:space="preserve">(4)助成金額
</t>
    </r>
    <r>
      <rPr>
        <sz val="9"/>
        <color indexed="8"/>
        <rFont val="ＭＳ 明朝"/>
        <family val="1"/>
        <charset val="128"/>
      </rPr>
      <t>(「(1)又は(2)」と「(3)」のいずれか低い額）</t>
    </r>
    <rPh sb="3" eb="5">
      <t>ジョセイ</t>
    </rPh>
    <rPh sb="5" eb="7">
      <t>キンガク</t>
    </rPh>
    <rPh sb="13" eb="14">
      <t>マタ</t>
    </rPh>
    <rPh sb="30" eb="31">
      <t>ヒク</t>
    </rPh>
    <rPh sb="32" eb="33">
      <t>ガク</t>
    </rPh>
    <phoneticPr fontId="1"/>
  </si>
  <si>
    <t>実際の支出金額のうち
助成対象経費として
計上できる額</t>
    <rPh sb="0" eb="2">
      <t>ジッサイ</t>
    </rPh>
    <rPh sb="3" eb="5">
      <t>シシュツ</t>
    </rPh>
    <rPh sb="5" eb="7">
      <t>キンガク</t>
    </rPh>
    <rPh sb="11" eb="13">
      <t>ジョセイ</t>
    </rPh>
    <rPh sb="13" eb="15">
      <t>タイショウ</t>
    </rPh>
    <rPh sb="15" eb="17">
      <t>ケイヒ</t>
    </rPh>
    <rPh sb="21" eb="23">
      <t>ケイジョウ</t>
    </rPh>
    <rPh sb="26" eb="27">
      <t>ガク</t>
    </rPh>
    <phoneticPr fontId="6"/>
  </si>
  <si>
    <t>＊本支出管理表は、実績報告書や経費支出に係る証拠書類とあわせてご提出をお願いします。</t>
    <rPh sb="1" eb="2">
      <t>ホン</t>
    </rPh>
    <rPh sb="2" eb="4">
      <t>シシュツ</t>
    </rPh>
    <rPh sb="4" eb="6">
      <t>カンリ</t>
    </rPh>
    <rPh sb="6" eb="7">
      <t>ヒョウ</t>
    </rPh>
    <rPh sb="9" eb="11">
      <t>ジッセキ</t>
    </rPh>
    <rPh sb="11" eb="14">
      <t>ホウコクショ</t>
    </rPh>
    <rPh sb="15" eb="17">
      <t>ケイヒ</t>
    </rPh>
    <rPh sb="17" eb="19">
      <t>シシュツ</t>
    </rPh>
    <rPh sb="20" eb="21">
      <t>カカ</t>
    </rPh>
    <rPh sb="22" eb="24">
      <t>ショウコ</t>
    </rPh>
    <rPh sb="24" eb="26">
      <t>ショルイ</t>
    </rPh>
    <rPh sb="32" eb="34">
      <t>テイシュツ</t>
    </rPh>
    <rPh sb="36" eb="37">
      <t>ネガ</t>
    </rPh>
    <phoneticPr fontId="1"/>
  </si>
  <si>
    <t>＊証ひょう番号ごとに整理してください。</t>
    <rPh sb="1" eb="2">
      <t>ショウ</t>
    </rPh>
    <rPh sb="5" eb="7">
      <t>バンゴウ</t>
    </rPh>
    <phoneticPr fontId="1"/>
  </si>
  <si>
    <r>
      <t>事業収支決算書</t>
    </r>
    <r>
      <rPr>
        <sz val="16"/>
        <rFont val="Century"/>
        <family val="1"/>
      </rPr>
      <t xml:space="preserve"> </t>
    </r>
    <rPh sb="4" eb="6">
      <t>ケッサン</t>
    </rPh>
    <phoneticPr fontId="1"/>
  </si>
  <si>
    <t>１．収入の部　　　　　　　　　　　　　　　　　　　　　　　　　　　　</t>
    <phoneticPr fontId="1"/>
  </si>
  <si>
    <t>　（単位：円）</t>
    <phoneticPr fontId="1"/>
  </si>
  <si>
    <t>金　額</t>
    <rPh sb="0" eb="1">
      <t>キン</t>
    </rPh>
    <rPh sb="2" eb="3">
      <t>ガク</t>
    </rPh>
    <phoneticPr fontId="1"/>
  </si>
  <si>
    <t>資金の調達先</t>
    <rPh sb="0" eb="2">
      <t>シキン</t>
    </rPh>
    <rPh sb="3" eb="6">
      <t>チョウタツサキ</t>
    </rPh>
    <phoneticPr fontId="1"/>
  </si>
  <si>
    <t>平成 年度</t>
    <rPh sb="0" eb="2">
      <t>ヘイセイ</t>
    </rPh>
    <rPh sb="3" eb="5">
      <t>ネンド</t>
    </rPh>
    <phoneticPr fontId="1"/>
  </si>
  <si>
    <t>自 己 資 金</t>
    <phoneticPr fontId="1"/>
  </si>
  <si>
    <t>借　入　金</t>
  </si>
  <si>
    <t>助　成　金</t>
    <rPh sb="0" eb="1">
      <t>スケ</t>
    </rPh>
    <rPh sb="2" eb="3">
      <t>シゲル</t>
    </rPh>
    <phoneticPr fontId="1"/>
  </si>
  <si>
    <t>そ　の　他</t>
  </si>
  <si>
    <t>事業経費の計</t>
    <rPh sb="0" eb="2">
      <t>ジギョウ</t>
    </rPh>
    <phoneticPr fontId="1"/>
  </si>
  <si>
    <t>２．支出の部　　　　　　　　　　　　　　　　　　　　　　　　　　　　　　　　　　</t>
    <phoneticPr fontId="1"/>
  </si>
  <si>
    <t>経費内訳、積算明細</t>
    <phoneticPr fontId="1"/>
  </si>
  <si>
    <t>事業に要する
経　　費</t>
    <phoneticPr fontId="1"/>
  </si>
  <si>
    <t>助成対象経費</t>
    <rPh sb="0" eb="2">
      <t>ジョセイ</t>
    </rPh>
    <phoneticPr fontId="1"/>
  </si>
  <si>
    <t>負担区分</t>
  </si>
  <si>
    <t>備考</t>
  </si>
  <si>
    <t>助成金負担</t>
    <rPh sb="0" eb="2">
      <t>ジョセイ</t>
    </rPh>
    <phoneticPr fontId="1"/>
  </si>
  <si>
    <t>自己負担</t>
  </si>
  <si>
    <t>事業に要する
経　　費</t>
    <rPh sb="0" eb="2">
      <t>ジギョウ</t>
    </rPh>
    <rPh sb="3" eb="4">
      <t>ヨウ</t>
    </rPh>
    <rPh sb="7" eb="8">
      <t>ヘ</t>
    </rPh>
    <rPh sb="10" eb="11">
      <t>ヒ</t>
    </rPh>
    <phoneticPr fontId="1"/>
  </si>
  <si>
    <t>助成対象経費</t>
    <rPh sb="0" eb="2">
      <t>ジョセイ</t>
    </rPh>
    <rPh sb="2" eb="4">
      <t>タイショウ</t>
    </rPh>
    <rPh sb="4" eb="6">
      <t>ケイヒ</t>
    </rPh>
    <phoneticPr fontId="1"/>
  </si>
  <si>
    <t>助成申請額</t>
    <rPh sb="0" eb="2">
      <t>ジョセイ</t>
    </rPh>
    <rPh sb="2" eb="5">
      <t>シンセイガク</t>
    </rPh>
    <phoneticPr fontId="1"/>
  </si>
  <si>
    <t>事業承継計画策定・実施事業</t>
    <rPh sb="0" eb="2">
      <t>ジギョウ</t>
    </rPh>
    <rPh sb="2" eb="4">
      <t>ショウケイ</t>
    </rPh>
    <rPh sb="4" eb="6">
      <t>ケイカク</t>
    </rPh>
    <rPh sb="6" eb="8">
      <t>サクテイ</t>
    </rPh>
    <rPh sb="9" eb="11">
      <t>ジッシ</t>
    </rPh>
    <rPh sb="11" eb="13">
      <t>ジギョウ</t>
    </rPh>
    <phoneticPr fontId="1"/>
  </si>
  <si>
    <t>事業承継計画策定・実施事業計</t>
    <rPh sb="0" eb="2">
      <t>ジギョウ</t>
    </rPh>
    <rPh sb="2" eb="4">
      <t>ショウケイ</t>
    </rPh>
    <rPh sb="4" eb="6">
      <t>ケイカク</t>
    </rPh>
    <rPh sb="6" eb="8">
      <t>サクテイ</t>
    </rPh>
    <rPh sb="9" eb="11">
      <t>ジッシ</t>
    </rPh>
    <rPh sb="11" eb="13">
      <t>ジギョウ</t>
    </rPh>
    <rPh sb="13" eb="14">
      <t>ケイ</t>
    </rPh>
    <phoneticPr fontId="1"/>
  </si>
  <si>
    <t>新商品新サービス開発・収益力強化事業計</t>
    <rPh sb="0" eb="3">
      <t>シンショウヒン</t>
    </rPh>
    <rPh sb="3" eb="4">
      <t>シン</t>
    </rPh>
    <rPh sb="8" eb="10">
      <t>カイハツ</t>
    </rPh>
    <rPh sb="11" eb="14">
      <t>シュウエキリョク</t>
    </rPh>
    <rPh sb="14" eb="16">
      <t>キョウカ</t>
    </rPh>
    <rPh sb="16" eb="18">
      <t>ジギョウ</t>
    </rPh>
    <rPh sb="18" eb="19">
      <t>ケイ</t>
    </rPh>
    <phoneticPr fontId="1"/>
  </si>
  <si>
    <t>販路開拓事業</t>
    <rPh sb="0" eb="2">
      <t>ハンロ</t>
    </rPh>
    <rPh sb="2" eb="4">
      <t>カイタク</t>
    </rPh>
    <rPh sb="4" eb="6">
      <t>ジギョウ</t>
    </rPh>
    <phoneticPr fontId="1"/>
  </si>
  <si>
    <t>販路開拓事業計</t>
    <rPh sb="0" eb="2">
      <t>ハンロ</t>
    </rPh>
    <rPh sb="2" eb="4">
      <t>カイタク</t>
    </rPh>
    <rPh sb="4" eb="6">
      <t>ジギョウ</t>
    </rPh>
    <rPh sb="6" eb="7">
      <t>ケイ</t>
    </rPh>
    <phoneticPr fontId="1"/>
  </si>
  <si>
    <t>人材育成事業</t>
    <rPh sb="0" eb="2">
      <t>ジンザイ</t>
    </rPh>
    <rPh sb="2" eb="4">
      <t>イクセイ</t>
    </rPh>
    <rPh sb="4" eb="6">
      <t>ジギョウ</t>
    </rPh>
    <phoneticPr fontId="1"/>
  </si>
  <si>
    <t>人材育成事業計</t>
    <rPh sb="0" eb="2">
      <t>ジンザイ</t>
    </rPh>
    <rPh sb="2" eb="4">
      <t>イクセイ</t>
    </rPh>
    <rPh sb="4" eb="6">
      <t>ジギョウ</t>
    </rPh>
    <rPh sb="6" eb="7">
      <t>ケイ</t>
    </rPh>
    <phoneticPr fontId="1"/>
  </si>
  <si>
    <t>全体合計</t>
    <rPh sb="0" eb="2">
      <t>ゼンタイ</t>
    </rPh>
    <rPh sb="2" eb="4">
      <t>ゴウケイ</t>
    </rPh>
    <phoneticPr fontId="1"/>
  </si>
  <si>
    <t>　　　２　事業を委託する場合は、備考欄に委託先名を記入すること。</t>
    <phoneticPr fontId="1"/>
  </si>
  <si>
    <r>
      <t>事業（変更）収支予算書</t>
    </r>
    <r>
      <rPr>
        <sz val="16"/>
        <rFont val="Century"/>
        <family val="1"/>
      </rPr>
      <t xml:space="preserve"> </t>
    </r>
    <phoneticPr fontId="1"/>
  </si>
  <si>
    <t>資金調達の目途</t>
    <rPh sb="0" eb="2">
      <t>シキン</t>
    </rPh>
    <rPh sb="2" eb="4">
      <t>チョウタツ</t>
    </rPh>
    <rPh sb="5" eb="7">
      <t>メド</t>
    </rPh>
    <phoneticPr fontId="1"/>
  </si>
  <si>
    <t>　　　３　記入欄が不足する場合は、追加して記載すること。</t>
    <rPh sb="5" eb="7">
      <t>キニュウ</t>
    </rPh>
    <rPh sb="7" eb="8">
      <t>ラン</t>
    </rPh>
    <rPh sb="9" eb="11">
      <t>フソク</t>
    </rPh>
    <rPh sb="13" eb="15">
      <t>バアイ</t>
    </rPh>
    <rPh sb="17" eb="19">
      <t>ツイカ</t>
    </rPh>
    <rPh sb="21" eb="23">
      <t>キサイ</t>
    </rPh>
    <phoneticPr fontId="1"/>
  </si>
  <si>
    <t>　　　４　変更等承認申請に際しては、変更前の金額を上段に（　　）で記載すること。</t>
    <rPh sb="7" eb="8">
      <t>トウ</t>
    </rPh>
    <phoneticPr fontId="1"/>
  </si>
  <si>
    <t>経費支出管理表（機械器具備品費）</t>
    <rPh sb="0" eb="1">
      <t>ササ</t>
    </rPh>
    <rPh sb="1" eb="2">
      <t>デ</t>
    </rPh>
    <rPh sb="2" eb="4">
      <t>シシュツ</t>
    </rPh>
    <rPh sb="4" eb="6">
      <t>カンリ</t>
    </rPh>
    <rPh sb="6" eb="7">
      <t>ヒョウ</t>
    </rPh>
    <rPh sb="8" eb="10">
      <t>キカイ</t>
    </rPh>
    <rPh sb="10" eb="12">
      <t>キグ</t>
    </rPh>
    <rPh sb="12" eb="14">
      <t>ビヒン</t>
    </rPh>
    <rPh sb="14" eb="15">
      <t>ヒ</t>
    </rPh>
    <phoneticPr fontId="6"/>
  </si>
  <si>
    <t>新商品新役務開発・収益力強化事業</t>
  </si>
  <si>
    <t>(株)△△△</t>
    <rPh sb="0" eb="3">
      <t>カブ</t>
    </rPh>
    <phoneticPr fontId="12"/>
  </si>
  <si>
    <t>(株)◯◯◯</t>
    <phoneticPr fontId="12"/>
  </si>
  <si>
    <t>(株)◇◇◇</t>
    <phoneticPr fontId="12"/>
  </si>
  <si>
    <t>◯◯材料　□㎏</t>
    <rPh sb="2" eb="4">
      <t>ザイリョウ</t>
    </rPh>
    <phoneticPr fontId="12"/>
  </si>
  <si>
    <t>◯◯材料　△㎏</t>
    <rPh sb="2" eb="4">
      <t>ザイリョウ</t>
    </rPh>
    <phoneticPr fontId="12"/>
  </si>
  <si>
    <t>□□材料　◯㎏</t>
    <rPh sb="2" eb="4">
      <t>ザイリョウ</t>
    </rPh>
    <phoneticPr fontId="12"/>
  </si>
  <si>
    <t>新商品新役務開発
・収益力強化事業合計</t>
    <rPh sb="0" eb="3">
      <t>シンショウヒン</t>
    </rPh>
    <rPh sb="3" eb="4">
      <t>シン</t>
    </rPh>
    <rPh sb="4" eb="6">
      <t>エキム</t>
    </rPh>
    <rPh sb="6" eb="8">
      <t>カイハツ</t>
    </rPh>
    <rPh sb="10" eb="13">
      <t>シュウエキリョク</t>
    </rPh>
    <rPh sb="13" eb="15">
      <t>キョウカ</t>
    </rPh>
    <rPh sb="15" eb="17">
      <t>ジギョウ</t>
    </rPh>
    <rPh sb="17" eb="19">
      <t>ゴウケイ</t>
    </rPh>
    <phoneticPr fontId="1"/>
  </si>
  <si>
    <t xml:space="preserve">（助成金以外の資金調達の見込みを記入）
</t>
    <rPh sb="1" eb="3">
      <t>ジョセイ</t>
    </rPh>
    <rPh sb="3" eb="4">
      <t>キン</t>
    </rPh>
    <rPh sb="4" eb="6">
      <t>イガイ</t>
    </rPh>
    <rPh sb="7" eb="9">
      <t>シキン</t>
    </rPh>
    <rPh sb="9" eb="11">
      <t>チョウタツ</t>
    </rPh>
    <rPh sb="12" eb="14">
      <t>ミコ</t>
    </rPh>
    <rPh sb="16" eb="18">
      <t>キニュウ</t>
    </rPh>
    <phoneticPr fontId="1"/>
  </si>
  <si>
    <t>平成 年度</t>
    <phoneticPr fontId="1"/>
  </si>
  <si>
    <t>新商品新役務開発・収益力強化事業</t>
    <rPh sb="0" eb="3">
      <t>シンショウヒン</t>
    </rPh>
    <rPh sb="3" eb="4">
      <t>シン</t>
    </rPh>
    <rPh sb="6" eb="8">
      <t>カイハツ</t>
    </rPh>
    <rPh sb="9" eb="12">
      <t>シュウエキリョク</t>
    </rPh>
    <rPh sb="12" eb="14">
      <t>キョウカ</t>
    </rPh>
    <rPh sb="14" eb="16">
      <t>ジギョウ</t>
    </rPh>
    <phoneticPr fontId="1"/>
  </si>
  <si>
    <t>新商品新役務開発・収益力強化事業計</t>
    <rPh sb="0" eb="3">
      <t>シンショウヒン</t>
    </rPh>
    <rPh sb="3" eb="4">
      <t>シン</t>
    </rPh>
    <rPh sb="4" eb="6">
      <t>エキム</t>
    </rPh>
    <rPh sb="6" eb="8">
      <t>カイハツ</t>
    </rPh>
    <rPh sb="9" eb="12">
      <t>シュウエキリョク</t>
    </rPh>
    <rPh sb="12" eb="14">
      <t>キョウカ</t>
    </rPh>
    <rPh sb="14" eb="16">
      <t>ジギョウ</t>
    </rPh>
    <rPh sb="16" eb="17">
      <t>ケイ</t>
    </rPh>
    <phoneticPr fontId="1"/>
  </si>
  <si>
    <t>第三者承継促進事業</t>
    <rPh sb="0" eb="5">
      <t>ダイサンシャショウケイ</t>
    </rPh>
    <rPh sb="5" eb="7">
      <t>ソクシン</t>
    </rPh>
    <rPh sb="7" eb="9">
      <t>ジギョウ</t>
    </rPh>
    <phoneticPr fontId="16"/>
  </si>
  <si>
    <t>第三者承継促進事業計</t>
    <rPh sb="0" eb="3">
      <t>ダイサンシャ</t>
    </rPh>
    <rPh sb="3" eb="5">
      <t>ショウケイ</t>
    </rPh>
    <rPh sb="5" eb="7">
      <t>ソクシン</t>
    </rPh>
    <rPh sb="7" eb="9">
      <t>ジギョウ</t>
    </rPh>
    <rPh sb="9" eb="10">
      <t>ケイ</t>
    </rPh>
    <phoneticPr fontId="1"/>
  </si>
  <si>
    <t>第三者承継促進事業</t>
    <rPh sb="0" eb="9">
      <t>ダイサンシャショウケイソクシンジギョウ</t>
    </rPh>
    <phoneticPr fontId="1"/>
  </si>
  <si>
    <t>М＆Ａ仲介委託料・着手金</t>
    <rPh sb="3" eb="5">
      <t>チュウカイ</t>
    </rPh>
    <rPh sb="5" eb="8">
      <t>イタクリョウ</t>
    </rPh>
    <rPh sb="9" eb="11">
      <t>チャクシュ</t>
    </rPh>
    <rPh sb="11" eb="12">
      <t>キン</t>
    </rPh>
    <phoneticPr fontId="1"/>
  </si>
  <si>
    <t>マッチング手数料</t>
    <rPh sb="5" eb="8">
      <t>テスウリョウ</t>
    </rPh>
    <phoneticPr fontId="28"/>
  </si>
  <si>
    <t>遂行状況報告時</t>
    <rPh sb="0" eb="2">
      <t>スイコウ</t>
    </rPh>
    <rPh sb="2" eb="4">
      <t>ジョウキョウ</t>
    </rPh>
    <rPh sb="4" eb="6">
      <t>ホウコク</t>
    </rPh>
    <rPh sb="6" eb="7">
      <t>ジ</t>
    </rPh>
    <phoneticPr fontId="28"/>
  </si>
  <si>
    <t>実績報告時</t>
    <rPh sb="0" eb="2">
      <t>ジッセキ</t>
    </rPh>
    <rPh sb="2" eb="4">
      <t>ホウコク</t>
    </rPh>
    <rPh sb="4" eb="5">
      <t>ジ</t>
    </rPh>
    <phoneticPr fontId="28"/>
  </si>
  <si>
    <t>請求・完了額</t>
    <rPh sb="0" eb="2">
      <t>セイキュウ</t>
    </rPh>
    <rPh sb="3" eb="5">
      <t>カンリョウ</t>
    </rPh>
    <rPh sb="5" eb="6">
      <t>ガク</t>
    </rPh>
    <phoneticPr fontId="28"/>
  </si>
  <si>
    <t>事業に要する
経費（当初）</t>
    <rPh sb="0" eb="2">
      <t>ジギョウ</t>
    </rPh>
    <rPh sb="3" eb="4">
      <t>ヨウ</t>
    </rPh>
    <rPh sb="7" eb="9">
      <t>ケイヒ</t>
    </rPh>
    <rPh sb="10" eb="12">
      <t>トウショ</t>
    </rPh>
    <phoneticPr fontId="1"/>
  </si>
  <si>
    <t>助成対象経費
（当初）</t>
    <rPh sb="0" eb="2">
      <t>ジョセイ</t>
    </rPh>
    <rPh sb="8" eb="10">
      <t>トウショ</t>
    </rPh>
    <phoneticPr fontId="1"/>
  </si>
  <si>
    <t>小計</t>
    <rPh sb="0" eb="2">
      <t>ショウケイ</t>
    </rPh>
    <phoneticPr fontId="28"/>
  </si>
  <si>
    <t>見積・発注額</t>
    <rPh sb="0" eb="2">
      <t>ミツモリ</t>
    </rPh>
    <rPh sb="3" eb="5">
      <t>ハッチュウ</t>
    </rPh>
    <rPh sb="5" eb="6">
      <t>ガク</t>
    </rPh>
    <phoneticPr fontId="28"/>
  </si>
  <si>
    <t>未実施・
不用額</t>
    <rPh sb="0" eb="3">
      <t>ミジッシ</t>
    </rPh>
    <rPh sb="5" eb="7">
      <t>フヨウ</t>
    </rPh>
    <rPh sb="7" eb="8">
      <t>ガク</t>
    </rPh>
    <phoneticPr fontId="28"/>
  </si>
  <si>
    <t>事業承継計画策定・実施事業</t>
    <rPh sb="0" eb="6">
      <t>ジギョウショウケイケイカク</t>
    </rPh>
    <rPh sb="6" eb="8">
      <t>サクテイ</t>
    </rPh>
    <rPh sb="9" eb="11">
      <t>ジッシ</t>
    </rPh>
    <rPh sb="11" eb="13">
      <t>ジギョウ</t>
    </rPh>
    <phoneticPr fontId="28"/>
  </si>
  <si>
    <t>（注）１　事業を委託した場合は、備考欄に委託先名を記入すること。</t>
    <phoneticPr fontId="1"/>
  </si>
  <si>
    <t>メモ欄</t>
    <rPh sb="2" eb="3">
      <t>ラン</t>
    </rPh>
    <phoneticPr fontId="28"/>
  </si>
  <si>
    <t>委託費</t>
    <phoneticPr fontId="28"/>
  </si>
  <si>
    <t>メモ欄</t>
    <rPh sb="2" eb="3">
      <t>ラン</t>
    </rPh>
    <phoneticPr fontId="28"/>
  </si>
  <si>
    <t>企業価値診断経費等</t>
    <rPh sb="0" eb="2">
      <t>キギョウ</t>
    </rPh>
    <rPh sb="2" eb="4">
      <t>カチ</t>
    </rPh>
    <rPh sb="4" eb="6">
      <t>シンダン</t>
    </rPh>
    <rPh sb="6" eb="8">
      <t>ケイヒ</t>
    </rPh>
    <rPh sb="8" eb="9">
      <t>トウ</t>
    </rPh>
    <phoneticPr fontId="28"/>
  </si>
  <si>
    <t>未実施・
未着手額</t>
    <rPh sb="0" eb="3">
      <t>ミジッシ</t>
    </rPh>
    <rPh sb="5" eb="8">
      <t>ミチャクシュ</t>
    </rPh>
    <rPh sb="8" eb="9">
      <t>ガク</t>
    </rPh>
    <phoneticPr fontId="28"/>
  </si>
  <si>
    <t>　　　３　遂行状況報告時と実績報告時は助成対象経費を基にした金額で記載してください。</t>
    <rPh sb="13" eb="17">
      <t>ジッセキホウコク</t>
    </rPh>
    <rPh sb="17" eb="18">
      <t>ジ</t>
    </rPh>
    <rPh sb="19" eb="21">
      <t>ジョセイ</t>
    </rPh>
    <rPh sb="21" eb="23">
      <t>タイショウ</t>
    </rPh>
    <rPh sb="23" eb="25">
      <t>ケイヒ</t>
    </rPh>
    <rPh sb="26" eb="27">
      <t>モト</t>
    </rPh>
    <rPh sb="30" eb="32">
      <t>キンガク</t>
    </rPh>
    <rPh sb="33" eb="35">
      <t>キサイ</t>
    </rPh>
    <phoneticPr fontId="1"/>
  </si>
  <si>
    <t>　　　　（助成対象経費と遂行状況報告時及び実績報告時の小計が金額で一致するように記載してください。）</t>
    <rPh sb="5" eb="11">
      <t>ジョセイタイショウケイヒ</t>
    </rPh>
    <rPh sb="19" eb="20">
      <t>オヨ</t>
    </rPh>
    <rPh sb="21" eb="25">
      <t>ジッセキホウコク</t>
    </rPh>
    <rPh sb="25" eb="26">
      <t>ジ</t>
    </rPh>
    <rPh sb="27" eb="29">
      <t>ショウケイ</t>
    </rPh>
    <rPh sb="30" eb="32">
      <t>キンガク</t>
    </rPh>
    <rPh sb="33" eb="35">
      <t>イッチ</t>
    </rPh>
    <rPh sb="40" eb="42">
      <t>キサイ</t>
    </rPh>
    <phoneticPr fontId="1"/>
  </si>
  <si>
    <t>備品購入費</t>
    <rPh sb="0" eb="2">
      <t>ビヒン</t>
    </rPh>
    <rPh sb="2" eb="5">
      <t>コウニュウヒ</t>
    </rPh>
    <phoneticPr fontId="50"/>
  </si>
  <si>
    <t>備品A、B、C</t>
    <rPh sb="0" eb="2">
      <t>ビヒン</t>
    </rPh>
    <phoneticPr fontId="50"/>
  </si>
  <si>
    <r>
      <t>A</t>
    </r>
    <r>
      <rPr>
        <sz val="11"/>
        <rFont val="ＭＳ Ｐ明朝"/>
        <family val="1"/>
        <charset val="128"/>
      </rPr>
      <t>、B、C各10万円</t>
    </r>
    <rPh sb="5" eb="6">
      <t>カク</t>
    </rPh>
    <rPh sb="8" eb="10">
      <t>マンエン</t>
    </rPh>
    <phoneticPr fontId="50"/>
  </si>
  <si>
    <t>　　　５　備考欄に書ききれない場合はメモ欄に記載すること。</t>
    <rPh sb="5" eb="7">
      <t>ビコウ</t>
    </rPh>
    <rPh sb="7" eb="8">
      <t>ラン</t>
    </rPh>
    <rPh sb="9" eb="10">
      <t>カ</t>
    </rPh>
    <rPh sb="15" eb="17">
      <t>バアイ</t>
    </rPh>
    <rPh sb="20" eb="21">
      <t>ラン</t>
    </rPh>
    <rPh sb="22" eb="24">
      <t>キサイ</t>
    </rPh>
    <phoneticPr fontId="1"/>
  </si>
  <si>
    <t>自己負担</t>
    <phoneticPr fontId="28"/>
  </si>
  <si>
    <t>　　　４　備考欄に書ききれない場合はメモ欄に記載すること。</t>
    <rPh sb="5" eb="8">
      <t>ビコウラン</t>
    </rPh>
    <rPh sb="9" eb="10">
      <t>カ</t>
    </rPh>
    <rPh sb="15" eb="17">
      <t>バアイ</t>
    </rPh>
    <rPh sb="20" eb="21">
      <t>ラン</t>
    </rPh>
    <rPh sb="22" eb="24">
      <t>キサイ</t>
    </rPh>
    <phoneticPr fontId="1"/>
  </si>
  <si>
    <t>助成申請額　平成 年度</t>
    <rPh sb="0" eb="2">
      <t>ジョセイ</t>
    </rPh>
    <rPh sb="2" eb="5">
      <t>シンセイガク</t>
    </rPh>
    <phoneticPr fontId="1"/>
  </si>
  <si>
    <t>自己負担</t>
    <phoneticPr fontId="28"/>
  </si>
  <si>
    <r>
      <t>事業収支決算書</t>
    </r>
    <r>
      <rPr>
        <sz val="16"/>
        <color theme="1"/>
        <rFont val="Century"/>
        <family val="1"/>
      </rPr>
      <t xml:space="preserve"> </t>
    </r>
    <rPh sb="4" eb="6">
      <t>ケッサン</t>
    </rPh>
    <phoneticPr fontId="1"/>
  </si>
  <si>
    <t>助成金負担
（当初）</t>
    <rPh sb="0" eb="2">
      <t>ジョセイ</t>
    </rPh>
    <rPh sb="7" eb="9">
      <t>トウショ</t>
    </rPh>
    <phoneticPr fontId="1"/>
  </si>
  <si>
    <t>自己負担
（当初）</t>
    <rPh sb="6" eb="8">
      <t>トウショ</t>
    </rPh>
    <phoneticPr fontId="28"/>
  </si>
  <si>
    <r>
      <t>A</t>
    </r>
    <r>
      <rPr>
        <sz val="11"/>
        <color theme="1"/>
        <rFont val="ＭＳ Ｐ明朝"/>
        <family val="1"/>
        <charset val="128"/>
      </rPr>
      <t>、B、C各10万円</t>
    </r>
    <rPh sb="5" eb="6">
      <t>カク</t>
    </rPh>
    <rPh sb="8" eb="10">
      <t>マンエン</t>
    </rPh>
    <phoneticPr fontId="50"/>
  </si>
  <si>
    <t>専門家謝金・旅費</t>
    <phoneticPr fontId="28"/>
  </si>
  <si>
    <t>社員旅費</t>
    <phoneticPr fontId="28"/>
  </si>
  <si>
    <t>社員旅費</t>
    <phoneticPr fontId="28"/>
  </si>
  <si>
    <t>専門家謝金・旅費</t>
    <phoneticPr fontId="28"/>
  </si>
  <si>
    <t>専門家謝金・旅費</t>
    <phoneticPr fontId="28"/>
  </si>
  <si>
    <t>交渉旅費</t>
    <rPh sb="0" eb="4">
      <t>コウショウリョヒ</t>
    </rPh>
    <phoneticPr fontId="28"/>
  </si>
  <si>
    <t>ウ　販路開拓事業</t>
    <rPh sb="2" eb="4">
      <t>ハンロ</t>
    </rPh>
    <rPh sb="4" eb="6">
      <t>カイタク</t>
    </rPh>
    <rPh sb="6" eb="8">
      <t>ジギョウ</t>
    </rPh>
    <phoneticPr fontId="1"/>
  </si>
  <si>
    <t>エ　人材育成事業</t>
    <rPh sb="2" eb="4">
      <t>ジンザイ</t>
    </rPh>
    <rPh sb="4" eb="6">
      <t>イクセイ</t>
    </rPh>
    <rPh sb="6" eb="8">
      <t>ジギョウ</t>
    </rPh>
    <phoneticPr fontId="1"/>
  </si>
  <si>
    <t>オ　第三者承継促進事業</t>
    <rPh sb="2" eb="11">
      <t>ダイサンシャショウケイソクシンジギョウ</t>
    </rPh>
    <phoneticPr fontId="1"/>
  </si>
  <si>
    <t>ア　事業承継計画策定・
　　実施事業</t>
    <rPh sb="2" eb="4">
      <t>ジギョウ</t>
    </rPh>
    <rPh sb="4" eb="6">
      <t>ショウケイ</t>
    </rPh>
    <rPh sb="6" eb="8">
      <t>ケイカク</t>
    </rPh>
    <rPh sb="8" eb="10">
      <t>サクテイ</t>
    </rPh>
    <rPh sb="14" eb="16">
      <t>ジッシ</t>
    </rPh>
    <rPh sb="16" eb="18">
      <t>ジギョウ</t>
    </rPh>
    <phoneticPr fontId="1"/>
  </si>
  <si>
    <t>イ新商品新役務開発・
　収益力強化事業</t>
    <rPh sb="1" eb="4">
      <t>シンショウヒン</t>
    </rPh>
    <rPh sb="4" eb="5">
      <t>シン</t>
    </rPh>
    <rPh sb="5" eb="7">
      <t>エキム</t>
    </rPh>
    <rPh sb="7" eb="9">
      <t>カイハツ</t>
    </rPh>
    <rPh sb="12" eb="15">
      <t>シュウエキリョク</t>
    </rPh>
    <rPh sb="15" eb="17">
      <t>キョウカ</t>
    </rPh>
    <rPh sb="17" eb="19">
      <t>ジギョウ</t>
    </rPh>
    <phoneticPr fontId="1"/>
  </si>
  <si>
    <t>（注）１　経費区分は、実施要領別表6に掲載している「対象経費」のいずれかを記載すること。</t>
    <rPh sb="5" eb="7">
      <t>ケイヒ</t>
    </rPh>
    <rPh sb="7" eb="9">
      <t>クブン</t>
    </rPh>
    <rPh sb="11" eb="13">
      <t>ジッシ</t>
    </rPh>
    <rPh sb="13" eb="15">
      <t>ヨウリョウ</t>
    </rPh>
    <rPh sb="15" eb="17">
      <t>ベッピョウ</t>
    </rPh>
    <rPh sb="19" eb="21">
      <t>ケイサイ</t>
    </rPh>
    <rPh sb="26" eb="28">
      <t>タイショウ</t>
    </rPh>
    <rPh sb="28" eb="30">
      <t>ケイヒ</t>
    </rPh>
    <rPh sb="37" eb="39">
      <t>キサイ</t>
    </rPh>
    <phoneticPr fontId="1"/>
  </si>
  <si>
    <t>　　　２　経費区分は、実施要領別表6に掲載している「対象経費」のいずれかを記載すること。</t>
    <rPh sb="5" eb="7">
      <t>ケイヒ</t>
    </rPh>
    <rPh sb="7" eb="9">
      <t>クブン</t>
    </rPh>
    <rPh sb="11" eb="13">
      <t>ジッシ</t>
    </rPh>
    <rPh sb="13" eb="15">
      <t>ヨウリョウ</t>
    </rPh>
    <rPh sb="15" eb="17">
      <t>ベッピョウ</t>
    </rPh>
    <rPh sb="19" eb="21">
      <t>ケイサイ</t>
    </rPh>
    <rPh sb="26" eb="28">
      <t>タイショウ</t>
    </rPh>
    <rPh sb="28" eb="30">
      <t>ケイヒ</t>
    </rPh>
    <rPh sb="37" eb="3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</si>
</sst>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m&quot;月&quot;d&quot;日&quot;;@"/>
    <numFmt numFmtId="177" formatCode="#,###"/>
    <numFmt numFmtId="178" formatCode="[$-411]ge\.m\.d;@"/>
    <numFmt numFmtId="179" formatCode="#,##0;&quot;▲ &quot;#,##0"/>
    <numFmt numFmtId="180" formatCode="#,##0_);[Red]\(#,##0\)"/>
  </numFmts>
  <fonts count="6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2"/>
      <name val="ＭＳ Ｐゴシック"/>
      <family val="3"/>
      <charset val="128"/>
    </font>
    <font>
      <b/>
      <sz val="12"/>
      <name val="ＭＳ Ｐゴシック"/>
      <family val="3"/>
      <charset val="128"/>
    </font>
    <font>
      <sz val="9"/>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9"/>
      <color indexed="8"/>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sz val="16"/>
      <name val="ＭＳ Ｐゴシック"/>
      <family val="3"/>
      <charset val="128"/>
    </font>
    <font>
      <b/>
      <sz val="16"/>
      <name val="ＭＳ Ｐゴシック"/>
      <family val="3"/>
      <charset val="128"/>
    </font>
    <font>
      <sz val="12"/>
      <color indexed="8"/>
      <name val="ＭＳ Ｐゴシック"/>
      <family val="3"/>
      <charset val="128"/>
    </font>
    <font>
      <sz val="6"/>
      <name val="ＭＳ Ｐゴシック"/>
      <family val="3"/>
      <charset val="128"/>
    </font>
    <font>
      <sz val="16"/>
      <name val="ＭＳ ゴシック"/>
      <family val="3"/>
      <charset val="128"/>
    </font>
    <font>
      <sz val="16"/>
      <name val="Century"/>
      <family val="1"/>
    </font>
    <font>
      <sz val="10.5"/>
      <name val="Century"/>
      <family val="1"/>
    </font>
    <font>
      <sz val="10.5"/>
      <name val="ＭＳ 明朝"/>
      <family val="1"/>
      <charset val="128"/>
    </font>
    <font>
      <sz val="11"/>
      <name val="Century"/>
      <family val="1"/>
    </font>
    <font>
      <sz val="11"/>
      <name val="ＭＳ 明朝"/>
      <family val="1"/>
      <charset val="128"/>
    </font>
    <font>
      <sz val="9"/>
      <name val="ＭＳ 明朝"/>
      <family val="1"/>
      <charset val="128"/>
    </font>
    <font>
      <sz val="8"/>
      <name val="ＭＳ 明朝"/>
      <family val="1"/>
      <charset val="128"/>
    </font>
    <font>
      <sz val="9.35"/>
      <name val="ＭＳ 明朝"/>
      <family val="1"/>
      <charset val="128"/>
    </font>
    <font>
      <sz val="10"/>
      <name val="ＭＳ Ｐ明朝"/>
      <family val="1"/>
      <charset val="128"/>
    </font>
    <font>
      <sz val="11"/>
      <name val="ＭＳ Ｐ明朝"/>
      <family val="1"/>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2"/>
      <color theme="1"/>
      <name val="ＭＳ Ｐゴシック"/>
      <family val="3"/>
      <charset val="128"/>
    </font>
    <font>
      <sz val="11"/>
      <color theme="3"/>
      <name val="Century"/>
      <family val="1"/>
    </font>
    <font>
      <sz val="9"/>
      <color theme="1"/>
      <name val="ＭＳ 明朝"/>
      <family val="1"/>
      <charset val="128"/>
    </font>
    <font>
      <b/>
      <sz val="18"/>
      <color theme="1"/>
      <name val="ＭＳ Ｐゴシック"/>
      <family val="3"/>
      <charset val="128"/>
      <scheme val="minor"/>
    </font>
    <font>
      <b/>
      <sz val="12"/>
      <color theme="1"/>
      <name val="ＭＳ Ｐゴシック"/>
      <family val="3"/>
      <charset val="128"/>
      <scheme val="minor"/>
    </font>
    <font>
      <b/>
      <sz val="12"/>
      <name val="ＭＳ Ｐゴシック"/>
      <family val="3"/>
      <charset val="128"/>
      <scheme val="minor"/>
    </font>
    <font>
      <sz val="12"/>
      <name val="ＭＳ Ｐゴシック"/>
      <family val="3"/>
      <charset val="128"/>
      <scheme val="minor"/>
    </font>
    <font>
      <sz val="12"/>
      <color theme="1"/>
      <name val="ＭＳ 明朝"/>
      <family val="1"/>
      <charset val="128"/>
    </font>
    <font>
      <sz val="11"/>
      <color theme="1"/>
      <name val="ＭＳ 明朝"/>
      <family val="1"/>
      <charset val="128"/>
    </font>
    <font>
      <sz val="16"/>
      <color theme="1"/>
      <name val="ＭＳ 明朝"/>
      <family val="1"/>
      <charset val="128"/>
    </font>
    <font>
      <b/>
      <sz val="16"/>
      <color theme="1"/>
      <name val="ＭＳ 明朝"/>
      <family val="1"/>
      <charset val="128"/>
    </font>
    <font>
      <b/>
      <sz val="16"/>
      <color theme="1"/>
      <name val="ＭＳ Ｐゴシック"/>
      <family val="3"/>
      <charset val="128"/>
      <scheme val="minor"/>
    </font>
    <font>
      <sz val="11"/>
      <color theme="1"/>
      <name val="ＭＳ Ｐ明朝"/>
      <family val="1"/>
      <charset val="128"/>
    </font>
    <font>
      <sz val="11"/>
      <color rgb="FFFF0000"/>
      <name val="Century"/>
      <family val="1"/>
    </font>
    <font>
      <sz val="11"/>
      <color rgb="FFFF0000"/>
      <name val="ＭＳ Ｐゴシック"/>
      <family val="3"/>
      <charset val="128"/>
      <scheme val="minor"/>
    </font>
    <font>
      <sz val="10.5"/>
      <color rgb="FFFF0000"/>
      <name val="ＭＳ 明朝"/>
      <family val="1"/>
      <charset val="128"/>
    </font>
    <font>
      <sz val="9.35"/>
      <color rgb="FFFF0000"/>
      <name val="ＭＳ 明朝"/>
      <family val="1"/>
      <charset val="128"/>
    </font>
    <font>
      <sz val="11"/>
      <color rgb="FFFF0000"/>
      <name val="ＭＳ Ｐゴシック"/>
      <family val="3"/>
      <charset val="128"/>
    </font>
    <font>
      <sz val="6"/>
      <name val="ＭＳ Ｐゴシック"/>
      <family val="3"/>
      <charset val="128"/>
      <scheme val="minor"/>
    </font>
    <font>
      <u/>
      <sz val="11"/>
      <color theme="1"/>
      <name val="ＭＳ 明朝"/>
      <family val="1"/>
      <charset val="128"/>
    </font>
    <font>
      <sz val="11"/>
      <color theme="1"/>
      <name val="Century"/>
      <family val="1"/>
    </font>
    <font>
      <sz val="18"/>
      <color theme="1"/>
      <name val="ＭＳ Ｐゴシック"/>
      <family val="3"/>
      <charset val="128"/>
    </font>
    <font>
      <sz val="10.5"/>
      <color theme="1"/>
      <name val="Century"/>
      <family val="1"/>
    </font>
    <font>
      <sz val="10.5"/>
      <color theme="1"/>
      <name val="ＭＳ 明朝"/>
      <family val="1"/>
      <charset val="128"/>
    </font>
    <font>
      <sz val="8"/>
      <color theme="1"/>
      <name val="ＭＳ 明朝"/>
      <family val="1"/>
      <charset val="128"/>
    </font>
    <font>
      <sz val="9.35"/>
      <color theme="1"/>
      <name val="ＭＳ 明朝"/>
      <family val="1"/>
      <charset val="128"/>
    </font>
    <font>
      <sz val="11"/>
      <color theme="1"/>
      <name val="ＭＳ Ｐゴシック"/>
      <family val="3"/>
      <charset val="128"/>
    </font>
    <font>
      <sz val="16"/>
      <color theme="1"/>
      <name val="ＭＳ ゴシック"/>
      <family val="3"/>
      <charset val="128"/>
    </font>
    <font>
      <sz val="16"/>
      <color theme="1"/>
      <name val="Century"/>
      <family val="1"/>
    </font>
    <font>
      <sz val="10"/>
      <color theme="1"/>
      <name val="ＭＳ Ｐ明朝"/>
      <family val="1"/>
      <charset val="128"/>
    </font>
    <font>
      <u/>
      <sz val="16"/>
      <color theme="1"/>
      <name val="ＭＳ 明朝"/>
      <family val="1"/>
      <charset val="128"/>
    </font>
    <font>
      <b/>
      <u/>
      <sz val="16"/>
      <color theme="1"/>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theme="6" tint="0.59999389629810485"/>
        <bgColor indexed="64"/>
      </patternFill>
    </fill>
    <fill>
      <patternFill patternType="solid">
        <fgColor theme="0"/>
        <bgColor indexed="64"/>
      </patternFill>
    </fill>
    <fill>
      <patternFill patternType="solid">
        <fgColor theme="0" tint="-0.14999847407452621"/>
        <bgColor indexed="64"/>
      </patternFill>
    </fill>
  </fills>
  <borders count="122">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hair">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diagonal/>
    </border>
    <border>
      <left style="hair">
        <color indexed="64"/>
      </left>
      <right/>
      <top style="thin">
        <color indexed="64"/>
      </top>
      <bottom/>
      <diagonal/>
    </border>
    <border>
      <left style="hair">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medium">
        <color indexed="64"/>
      </right>
      <top style="thin">
        <color indexed="64"/>
      </top>
      <bottom style="double">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style="thin">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hair">
        <color indexed="64"/>
      </right>
      <top style="medium">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bottom style="double">
        <color indexed="64"/>
      </bottom>
      <diagonal/>
    </border>
    <border>
      <left style="thin">
        <color indexed="64"/>
      </left>
      <right/>
      <top/>
      <bottom style="double">
        <color indexed="64"/>
      </bottom>
      <diagonal/>
    </border>
    <border>
      <left style="medium">
        <color indexed="64"/>
      </left>
      <right style="hair">
        <color indexed="64"/>
      </right>
      <top style="thin">
        <color indexed="64"/>
      </top>
      <bottom style="double">
        <color indexed="64"/>
      </bottom>
      <diagonal/>
    </border>
    <border>
      <left/>
      <right/>
      <top style="thin">
        <color indexed="64"/>
      </top>
      <bottom style="double">
        <color indexed="64"/>
      </bottom>
      <diagonal/>
    </border>
  </borders>
  <cellStyleXfs count="6">
    <xf numFmtId="0" fontId="0" fillId="0" borderId="0">
      <alignment vertical="center"/>
    </xf>
    <xf numFmtId="0" fontId="30" fillId="0" borderId="0" applyNumberFormat="0" applyFill="0" applyBorder="0" applyAlignment="0" applyProtection="0">
      <alignment vertical="center"/>
    </xf>
    <xf numFmtId="38" fontId="29"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cellStyleXfs>
  <cellXfs count="563">
    <xf numFmtId="0" fontId="0" fillId="0" borderId="0" xfId="0">
      <alignment vertical="center"/>
    </xf>
    <xf numFmtId="38" fontId="4" fillId="0" borderId="0" xfId="3" applyFont="1" applyAlignment="1" applyProtection="1">
      <alignment horizontal="left"/>
      <protection locked="0"/>
    </xf>
    <xf numFmtId="0" fontId="5" fillId="0" borderId="0" xfId="4" applyFont="1">
      <alignment vertical="center"/>
    </xf>
    <xf numFmtId="0" fontId="3" fillId="0" borderId="0" xfId="5" applyFont="1" applyProtection="1">
      <protection locked="0"/>
    </xf>
    <xf numFmtId="0" fontId="3" fillId="0" borderId="0" xfId="4" applyFont="1" applyAlignment="1" applyProtection="1">
      <alignment horizontal="right" vertical="center"/>
    </xf>
    <xf numFmtId="0" fontId="5" fillId="0" borderId="0" xfId="4" applyFont="1" applyProtection="1">
      <alignment vertical="center"/>
      <protection locked="0"/>
    </xf>
    <xf numFmtId="0" fontId="3" fillId="0" borderId="0" xfId="4" applyFont="1">
      <alignment vertical="center"/>
    </xf>
    <xf numFmtId="0" fontId="2" fillId="0" borderId="0" xfId="4" applyFont="1" applyProtection="1">
      <alignment vertical="center"/>
      <protection locked="0"/>
    </xf>
    <xf numFmtId="0" fontId="3" fillId="0" borderId="1" xfId="5" applyFont="1" applyBorder="1" applyAlignment="1">
      <alignment vertical="center"/>
    </xf>
    <xf numFmtId="176" fontId="3" fillId="0" borderId="1" xfId="5" applyNumberFormat="1" applyFont="1" applyBorder="1" applyAlignment="1">
      <alignment horizontal="center" vertical="center"/>
    </xf>
    <xf numFmtId="0" fontId="3" fillId="0" borderId="2" xfId="5" applyFont="1" applyBorder="1" applyAlignment="1">
      <alignment horizontal="left" vertical="center"/>
    </xf>
    <xf numFmtId="0" fontId="5" fillId="0" borderId="0" xfId="5" applyFont="1"/>
    <xf numFmtId="38" fontId="5" fillId="0" borderId="0" xfId="3" applyFont="1" applyAlignment="1"/>
    <xf numFmtId="38" fontId="5" fillId="0" borderId="0" xfId="3" applyFont="1" applyAlignment="1" applyProtection="1">
      <protection locked="0"/>
    </xf>
    <xf numFmtId="38" fontId="5" fillId="0" borderId="0" xfId="3" applyFont="1">
      <alignment vertical="center"/>
    </xf>
    <xf numFmtId="38" fontId="5" fillId="0" borderId="0" xfId="3" applyFont="1" applyProtection="1">
      <alignment vertical="center"/>
      <protection locked="0"/>
    </xf>
    <xf numFmtId="0" fontId="3" fillId="0" borderId="0" xfId="5" applyFont="1" applyAlignment="1" applyProtection="1">
      <alignment horizontal="right"/>
      <protection locked="0"/>
    </xf>
    <xf numFmtId="0" fontId="5" fillId="0" borderId="0" xfId="5" applyFont="1" applyAlignment="1">
      <alignment horizontal="right"/>
    </xf>
    <xf numFmtId="0" fontId="5" fillId="0" borderId="0" xfId="4" applyFont="1" applyAlignment="1">
      <alignment horizontal="right" vertical="center"/>
    </xf>
    <xf numFmtId="0" fontId="2" fillId="2" borderId="3" xfId="5" applyFont="1" applyFill="1" applyBorder="1" applyAlignment="1" applyProtection="1">
      <alignment vertical="center" wrapText="1"/>
      <protection locked="0"/>
    </xf>
    <xf numFmtId="0" fontId="2" fillId="2" borderId="4" xfId="5" applyFont="1" applyFill="1" applyBorder="1" applyAlignment="1" applyProtection="1">
      <alignment vertical="center" wrapText="1"/>
      <protection locked="0"/>
    </xf>
    <xf numFmtId="0" fontId="8" fillId="2" borderId="5" xfId="5" applyFont="1" applyFill="1" applyBorder="1" applyAlignment="1" applyProtection="1">
      <alignment horizontal="center" vertical="center" wrapText="1"/>
      <protection locked="0"/>
    </xf>
    <xf numFmtId="0" fontId="8" fillId="2" borderId="6" xfId="5" applyFont="1" applyFill="1" applyBorder="1" applyAlignment="1" applyProtection="1">
      <alignment horizontal="center" vertical="center" wrapText="1"/>
      <protection locked="0"/>
    </xf>
    <xf numFmtId="38" fontId="29" fillId="0" borderId="0" xfId="2" applyFont="1">
      <alignment vertical="center"/>
    </xf>
    <xf numFmtId="0" fontId="2" fillId="2" borderId="7" xfId="5" applyFont="1" applyFill="1" applyBorder="1" applyAlignment="1" applyProtection="1">
      <alignment vertical="center" wrapText="1"/>
      <protection locked="0"/>
    </xf>
    <xf numFmtId="0" fontId="2" fillId="2" borderId="8" xfId="5" applyFont="1" applyFill="1" applyBorder="1" applyAlignment="1" applyProtection="1">
      <alignment vertical="center" wrapText="1"/>
      <protection locked="0"/>
    </xf>
    <xf numFmtId="0" fontId="3" fillId="0" borderId="0" xfId="5" applyFont="1" applyAlignment="1" applyProtection="1">
      <alignment vertical="center"/>
      <protection locked="0"/>
    </xf>
    <xf numFmtId="38" fontId="7" fillId="0" borderId="9" xfId="3" applyFont="1" applyFill="1" applyBorder="1" applyAlignment="1" applyProtection="1">
      <alignment horizontal="right" vertical="center"/>
      <protection locked="0"/>
    </xf>
    <xf numFmtId="0" fontId="2" fillId="0" borderId="10" xfId="5" applyFont="1" applyFill="1" applyBorder="1" applyAlignment="1" applyProtection="1">
      <alignment horizontal="left" vertical="center" wrapText="1"/>
      <protection locked="0"/>
    </xf>
    <xf numFmtId="38" fontId="7" fillId="0" borderId="11" xfId="3" applyFont="1" applyFill="1" applyBorder="1" applyAlignment="1" applyProtection="1">
      <alignment horizontal="right" vertical="center"/>
      <protection locked="0"/>
    </xf>
    <xf numFmtId="0" fontId="2" fillId="0" borderId="12" xfId="5" applyFont="1" applyFill="1" applyBorder="1" applyAlignment="1" applyProtection="1">
      <alignment horizontal="left" vertical="center" wrapText="1"/>
      <protection locked="0"/>
    </xf>
    <xf numFmtId="0" fontId="2" fillId="0" borderId="13" xfId="5" applyFont="1" applyFill="1" applyBorder="1" applyAlignment="1" applyProtection="1">
      <alignment horizontal="left" vertical="center" wrapText="1"/>
      <protection locked="0"/>
    </xf>
    <xf numFmtId="0" fontId="4" fillId="0" borderId="14" xfId="5" applyFont="1" applyBorder="1" applyAlignment="1" applyProtection="1">
      <alignment vertical="center"/>
      <protection locked="0"/>
    </xf>
    <xf numFmtId="0" fontId="3" fillId="0" borderId="15" xfId="5" applyFont="1" applyBorder="1" applyAlignment="1">
      <alignment vertical="center"/>
    </xf>
    <xf numFmtId="38" fontId="8" fillId="0" borderId="16" xfId="3" applyFont="1" applyFill="1" applyBorder="1" applyAlignment="1" applyProtection="1">
      <alignment horizontal="right" vertical="center"/>
      <protection locked="0"/>
    </xf>
    <xf numFmtId="38" fontId="8" fillId="0" borderId="17" xfId="3" applyFont="1" applyFill="1" applyBorder="1" applyAlignment="1" applyProtection="1">
      <alignment horizontal="right" vertical="center"/>
      <protection locked="0"/>
    </xf>
    <xf numFmtId="38" fontId="8" fillId="0" borderId="18" xfId="3" applyFont="1" applyFill="1" applyBorder="1" applyAlignment="1" applyProtection="1">
      <alignment horizontal="right" vertical="center"/>
      <protection locked="0"/>
    </xf>
    <xf numFmtId="38" fontId="8" fillId="0" borderId="19" xfId="3" applyFont="1" applyFill="1" applyBorder="1" applyAlignment="1" applyProtection="1">
      <alignment horizontal="right" vertical="center"/>
      <protection locked="0"/>
    </xf>
    <xf numFmtId="38" fontId="8" fillId="0" borderId="20" xfId="3" applyFont="1" applyFill="1" applyBorder="1" applyAlignment="1">
      <alignment vertical="center"/>
    </xf>
    <xf numFmtId="38" fontId="8" fillId="0" borderId="21" xfId="3" applyFont="1" applyFill="1" applyBorder="1" applyAlignment="1" applyProtection="1">
      <alignment horizontal="right" vertical="center"/>
      <protection locked="0"/>
    </xf>
    <xf numFmtId="38" fontId="8" fillId="0" borderId="3" xfId="3" applyFont="1" applyFill="1" applyBorder="1" applyAlignment="1" applyProtection="1">
      <alignment horizontal="right" vertical="center"/>
      <protection locked="0"/>
    </xf>
    <xf numFmtId="38" fontId="8" fillId="0" borderId="4" xfId="3" applyFont="1" applyFill="1" applyBorder="1" applyAlignment="1" applyProtection="1">
      <alignment horizontal="right" vertical="center"/>
      <protection locked="0"/>
    </xf>
    <xf numFmtId="38" fontId="8" fillId="0" borderId="22" xfId="3" applyFont="1" applyFill="1" applyBorder="1" applyAlignment="1">
      <alignment vertical="center"/>
    </xf>
    <xf numFmtId="38" fontId="8" fillId="0" borderId="1" xfId="3" applyFont="1" applyFill="1" applyBorder="1" applyAlignment="1">
      <alignment vertical="center"/>
    </xf>
    <xf numFmtId="0" fontId="2" fillId="2" borderId="21" xfId="5" applyFont="1" applyFill="1" applyBorder="1" applyAlignment="1" applyProtection="1">
      <alignment vertical="center" wrapText="1"/>
      <protection locked="0"/>
    </xf>
    <xf numFmtId="49" fontId="14" fillId="0" borderId="14" xfId="4" applyNumberFormat="1" applyFont="1" applyBorder="1" applyAlignment="1" applyProtection="1">
      <alignment horizontal="left" vertical="center"/>
    </xf>
    <xf numFmtId="178" fontId="14" fillId="0" borderId="14" xfId="4" applyNumberFormat="1" applyFont="1" applyBorder="1" applyAlignment="1" applyProtection="1">
      <alignment horizontal="left" vertical="center"/>
    </xf>
    <xf numFmtId="178" fontId="13" fillId="0" borderId="23" xfId="5" applyNumberFormat="1" applyFont="1" applyFill="1" applyBorder="1" applyAlignment="1" applyProtection="1">
      <alignment horizontal="center" vertical="center" wrapText="1"/>
      <protection locked="0"/>
    </xf>
    <xf numFmtId="178" fontId="13" fillId="0" borderId="21" xfId="5" applyNumberFormat="1" applyFont="1" applyFill="1" applyBorder="1" applyAlignment="1" applyProtection="1">
      <alignment horizontal="center" vertical="center" wrapText="1"/>
      <protection locked="0"/>
    </xf>
    <xf numFmtId="178" fontId="13" fillId="0" borderId="24" xfId="5" applyNumberFormat="1" applyFont="1" applyFill="1" applyBorder="1" applyAlignment="1" applyProtection="1">
      <alignment horizontal="center" vertical="center" wrapText="1"/>
      <protection locked="0"/>
    </xf>
    <xf numFmtId="178" fontId="13" fillId="0" borderId="3" xfId="5" applyNumberFormat="1" applyFont="1" applyFill="1" applyBorder="1" applyAlignment="1" applyProtection="1">
      <alignment horizontal="center" vertical="center" wrapText="1"/>
      <protection locked="0"/>
    </xf>
    <xf numFmtId="178" fontId="13" fillId="0" borderId="25" xfId="5" applyNumberFormat="1" applyFont="1" applyFill="1" applyBorder="1" applyAlignment="1" applyProtection="1">
      <alignment horizontal="center" vertical="center" wrapText="1"/>
      <protection locked="0"/>
    </xf>
    <xf numFmtId="178" fontId="13" fillId="0" borderId="4" xfId="5" applyNumberFormat="1" applyFont="1" applyFill="1" applyBorder="1" applyAlignment="1" applyProtection="1">
      <alignment horizontal="center" vertical="center" wrapText="1"/>
      <protection locked="0"/>
    </xf>
    <xf numFmtId="178" fontId="2" fillId="0" borderId="21" xfId="5" applyNumberFormat="1" applyFont="1" applyFill="1" applyBorder="1" applyAlignment="1" applyProtection="1">
      <alignment horizontal="left" vertical="center" wrapText="1"/>
      <protection locked="0"/>
    </xf>
    <xf numFmtId="178" fontId="2" fillId="0" borderId="3" xfId="5" applyNumberFormat="1" applyFont="1" applyFill="1" applyBorder="1" applyAlignment="1" applyProtection="1">
      <alignment horizontal="left" vertical="center" wrapText="1"/>
      <protection locked="0"/>
    </xf>
    <xf numFmtId="178" fontId="2" fillId="0" borderId="4" xfId="5" applyNumberFormat="1" applyFont="1" applyFill="1" applyBorder="1" applyAlignment="1" applyProtection="1">
      <alignment horizontal="left" vertical="center" wrapText="1"/>
      <protection locked="0"/>
    </xf>
    <xf numFmtId="0" fontId="32" fillId="0" borderId="0" xfId="5" applyFont="1" applyAlignment="1" applyProtection="1">
      <alignment vertical="center"/>
      <protection locked="0"/>
    </xf>
    <xf numFmtId="0" fontId="15" fillId="0" borderId="0" xfId="5" applyFont="1" applyAlignment="1" applyProtection="1">
      <alignment vertical="center"/>
      <protection locked="0"/>
    </xf>
    <xf numFmtId="0" fontId="2" fillId="0" borderId="0" xfId="0" applyFont="1">
      <alignment vertical="center"/>
    </xf>
    <xf numFmtId="0" fontId="20" fillId="0" borderId="0" xfId="0" applyFont="1" applyAlignment="1">
      <alignment vertical="center"/>
    </xf>
    <xf numFmtId="0" fontId="2" fillId="0" borderId="0" xfId="0" applyFont="1" applyBorder="1">
      <alignment vertical="center"/>
    </xf>
    <xf numFmtId="0" fontId="20" fillId="0" borderId="43" xfId="0" applyFont="1" applyBorder="1" applyAlignment="1">
      <alignment horizontal="left" vertical="center" shrinkToFit="1"/>
    </xf>
    <xf numFmtId="0" fontId="25" fillId="0" borderId="28" xfId="1" applyFont="1" applyBorder="1" applyAlignment="1" applyProtection="1">
      <alignment horizontal="left" vertical="center" shrinkToFit="1"/>
    </xf>
    <xf numFmtId="38" fontId="26" fillId="0" borderId="0" xfId="3" applyNumberFormat="1" applyFont="1" applyBorder="1" applyAlignment="1">
      <alignment horizontal="center" vertical="center"/>
    </xf>
    <xf numFmtId="179" fontId="21" fillId="0" borderId="0" xfId="3" applyNumberFormat="1" applyFont="1" applyBorder="1" applyAlignment="1">
      <alignment horizontal="right" vertical="center"/>
    </xf>
    <xf numFmtId="0" fontId="20" fillId="0" borderId="74" xfId="0" applyFont="1" applyBorder="1" applyAlignment="1">
      <alignment horizontal="left" vertical="center" shrinkToFit="1"/>
    </xf>
    <xf numFmtId="0" fontId="20" fillId="0" borderId="75" xfId="0" applyFont="1" applyBorder="1" applyAlignment="1">
      <alignment horizontal="left" vertical="center" wrapText="1"/>
    </xf>
    <xf numFmtId="0" fontId="2" fillId="4" borderId="0" xfId="0" applyFont="1" applyFill="1">
      <alignment vertical="center"/>
    </xf>
    <xf numFmtId="0" fontId="19" fillId="4" borderId="0" xfId="0" applyFont="1" applyFill="1" applyAlignment="1">
      <alignment horizontal="justify" vertical="center"/>
    </xf>
    <xf numFmtId="0" fontId="20" fillId="4" borderId="0" xfId="0" applyFont="1" applyFill="1" applyAlignment="1">
      <alignment vertical="center"/>
    </xf>
    <xf numFmtId="0" fontId="20" fillId="4" borderId="0" xfId="0" applyFont="1" applyFill="1" applyAlignment="1">
      <alignment horizontal="right" vertical="center"/>
    </xf>
    <xf numFmtId="0" fontId="20" fillId="4" borderId="27"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 fillId="4" borderId="0" xfId="0" applyFont="1" applyFill="1" applyBorder="1">
      <alignment vertical="center"/>
    </xf>
    <xf numFmtId="38" fontId="21" fillId="4" borderId="30" xfId="0" applyNumberFormat="1" applyFont="1" applyFill="1" applyBorder="1" applyAlignment="1">
      <alignment horizontal="right" vertical="center"/>
    </xf>
    <xf numFmtId="38" fontId="21" fillId="4" borderId="0" xfId="0" applyNumberFormat="1" applyFont="1" applyFill="1" applyBorder="1" applyAlignment="1">
      <alignment horizontal="right" vertical="center"/>
    </xf>
    <xf numFmtId="38" fontId="21" fillId="4" borderId="32" xfId="0" applyNumberFormat="1" applyFont="1" applyFill="1" applyBorder="1" applyAlignment="1">
      <alignment horizontal="right" vertical="center"/>
    </xf>
    <xf numFmtId="38" fontId="21" fillId="4" borderId="34" xfId="0" applyNumberFormat="1" applyFont="1" applyFill="1" applyBorder="1" applyAlignment="1">
      <alignment horizontal="right" vertical="center"/>
    </xf>
    <xf numFmtId="0" fontId="20" fillId="4" borderId="0" xfId="0" applyFont="1" applyFill="1" applyBorder="1" applyAlignment="1">
      <alignment vertical="center"/>
    </xf>
    <xf numFmtId="0" fontId="20" fillId="4" borderId="0" xfId="0" applyFont="1" applyFill="1" applyBorder="1" applyAlignment="1">
      <alignment horizontal="right" vertical="center"/>
    </xf>
    <xf numFmtId="0" fontId="24" fillId="4" borderId="36" xfId="0" applyFont="1" applyFill="1" applyBorder="1" applyAlignment="1">
      <alignment horizontal="center" vertical="center" wrapText="1" shrinkToFit="1"/>
    </xf>
    <xf numFmtId="0" fontId="20" fillId="4" borderId="38" xfId="0" applyFont="1" applyFill="1" applyBorder="1" applyAlignment="1">
      <alignment horizontal="left" vertical="center" shrinkToFit="1"/>
    </xf>
    <xf numFmtId="0" fontId="20" fillId="4" borderId="39" xfId="0" applyFont="1" applyFill="1" applyBorder="1" applyAlignment="1">
      <alignment horizontal="left" vertical="center" wrapText="1"/>
    </xf>
    <xf numFmtId="38" fontId="33" fillId="4" borderId="39" xfId="3" applyNumberFormat="1" applyFont="1" applyFill="1" applyBorder="1" applyAlignment="1">
      <alignment horizontal="right" vertical="center"/>
    </xf>
    <xf numFmtId="0" fontId="20" fillId="4" borderId="43" xfId="0" applyFont="1" applyFill="1" applyBorder="1" applyAlignment="1">
      <alignment horizontal="left" vertical="center" shrinkToFit="1"/>
    </xf>
    <xf numFmtId="0" fontId="20" fillId="4" borderId="28" xfId="0" applyFont="1" applyFill="1" applyBorder="1" applyAlignment="1">
      <alignment horizontal="left" vertical="center" shrinkToFit="1"/>
    </xf>
    <xf numFmtId="38" fontId="33" fillId="4" borderId="28" xfId="3" applyNumberFormat="1" applyFont="1" applyFill="1" applyBorder="1" applyAlignment="1">
      <alignment horizontal="right" vertical="center"/>
    </xf>
    <xf numFmtId="0" fontId="20" fillId="4" borderId="47" xfId="0" applyFont="1" applyFill="1" applyBorder="1" applyAlignment="1">
      <alignment horizontal="left" vertical="center" shrinkToFit="1"/>
    </xf>
    <xf numFmtId="0" fontId="20" fillId="4" borderId="48" xfId="0" applyFont="1" applyFill="1" applyBorder="1" applyAlignment="1">
      <alignment horizontal="left" vertical="center" shrinkToFit="1"/>
    </xf>
    <xf numFmtId="38" fontId="21" fillId="4" borderId="53" xfId="3" applyNumberFormat="1" applyFont="1" applyFill="1" applyBorder="1" applyAlignment="1">
      <alignment horizontal="right" vertical="center"/>
    </xf>
    <xf numFmtId="38" fontId="21" fillId="4" borderId="56" xfId="0" applyNumberFormat="1" applyFont="1" applyFill="1" applyBorder="1" applyAlignment="1">
      <alignment horizontal="right" vertical="center"/>
    </xf>
    <xf numFmtId="0" fontId="20" fillId="4" borderId="28" xfId="0" applyFont="1" applyFill="1" applyBorder="1" applyAlignment="1">
      <alignment horizontal="left" vertical="center" wrapText="1"/>
    </xf>
    <xf numFmtId="0" fontId="20" fillId="4" borderId="48" xfId="0" applyFont="1" applyFill="1" applyBorder="1" applyAlignment="1">
      <alignment horizontal="left" vertical="center" wrapText="1"/>
    </xf>
    <xf numFmtId="0" fontId="20" fillId="4" borderId="57" xfId="0" applyFont="1" applyFill="1" applyBorder="1" applyAlignment="1">
      <alignment horizontal="left" vertical="center" shrinkToFit="1"/>
    </xf>
    <xf numFmtId="0" fontId="20" fillId="4" borderId="58" xfId="0" applyFont="1" applyFill="1" applyBorder="1" applyAlignment="1">
      <alignment horizontal="left" vertical="center" wrapText="1"/>
    </xf>
    <xf numFmtId="38" fontId="33" fillId="4" borderId="58" xfId="3" applyNumberFormat="1" applyFont="1" applyFill="1" applyBorder="1" applyAlignment="1">
      <alignment horizontal="right" vertical="center"/>
    </xf>
    <xf numFmtId="0" fontId="25" fillId="4" borderId="58" xfId="1" applyFont="1" applyFill="1" applyBorder="1" applyAlignment="1" applyProtection="1">
      <alignment horizontal="left" vertical="center" shrinkToFit="1"/>
    </xf>
    <xf numFmtId="0" fontId="25" fillId="4" borderId="28" xfId="1" applyFont="1" applyFill="1" applyBorder="1" applyAlignment="1" applyProtection="1">
      <alignment horizontal="left" vertical="center" shrinkToFit="1"/>
    </xf>
    <xf numFmtId="38" fontId="21" fillId="4" borderId="63" xfId="3" applyNumberFormat="1" applyFont="1" applyFill="1" applyBorder="1" applyAlignment="1">
      <alignment horizontal="right" vertical="center"/>
    </xf>
    <xf numFmtId="0" fontId="22" fillId="4" borderId="0" xfId="0" applyFont="1" applyFill="1" applyBorder="1" applyAlignment="1">
      <alignment horizontal="center" vertical="center" wrapText="1"/>
    </xf>
    <xf numFmtId="38" fontId="21" fillId="4" borderId="0" xfId="3" applyNumberFormat="1" applyFont="1" applyFill="1" applyBorder="1" applyAlignment="1">
      <alignment horizontal="right" vertical="center"/>
    </xf>
    <xf numFmtId="38" fontId="21" fillId="4" borderId="0" xfId="3" applyNumberFormat="1" applyFont="1" applyFill="1" applyBorder="1" applyAlignment="1">
      <alignment horizontal="center" vertical="center"/>
    </xf>
    <xf numFmtId="38" fontId="26" fillId="4" borderId="0" xfId="3" applyNumberFormat="1" applyFont="1" applyFill="1" applyBorder="1" applyAlignment="1">
      <alignment horizontal="center" vertical="center"/>
    </xf>
    <xf numFmtId="179" fontId="21" fillId="4" borderId="0" xfId="3" applyNumberFormat="1" applyFont="1" applyFill="1" applyBorder="1" applyAlignment="1">
      <alignment horizontal="right" vertical="center"/>
    </xf>
    <xf numFmtId="0" fontId="0" fillId="4" borderId="0" xfId="0" applyFont="1" applyFill="1">
      <alignment vertical="center"/>
    </xf>
    <xf numFmtId="0" fontId="0" fillId="4" borderId="0" xfId="0" applyFont="1" applyFill="1" applyBorder="1" applyAlignment="1">
      <alignment vertical="top" wrapText="1"/>
    </xf>
    <xf numFmtId="0" fontId="21" fillId="4" borderId="65" xfId="0" applyNumberFormat="1" applyFont="1" applyFill="1" applyBorder="1" applyAlignment="1">
      <alignment vertical="center" wrapText="1"/>
    </xf>
    <xf numFmtId="0" fontId="21" fillId="4" borderId="66" xfId="0" applyNumberFormat="1" applyFont="1" applyFill="1" applyBorder="1" applyAlignment="1">
      <alignment vertical="center" wrapText="1"/>
    </xf>
    <xf numFmtId="0" fontId="21" fillId="4" borderId="67" xfId="0" applyNumberFormat="1" applyFont="1" applyFill="1" applyBorder="1" applyAlignment="1">
      <alignment vertical="center" wrapText="1"/>
    </xf>
    <xf numFmtId="0" fontId="21" fillId="4" borderId="68" xfId="0" applyNumberFormat="1" applyFont="1" applyFill="1" applyBorder="1" applyAlignment="1">
      <alignment vertical="center" wrapText="1"/>
    </xf>
    <xf numFmtId="38" fontId="21" fillId="4" borderId="69" xfId="3" applyNumberFormat="1" applyFont="1" applyFill="1" applyBorder="1" applyAlignment="1">
      <alignment horizontal="right" vertical="center"/>
    </xf>
    <xf numFmtId="38" fontId="21" fillId="4" borderId="69" xfId="0" applyNumberFormat="1" applyFont="1" applyFill="1" applyBorder="1" applyAlignment="1">
      <alignment vertical="center" wrapText="1"/>
    </xf>
    <xf numFmtId="0" fontId="27" fillId="4" borderId="70" xfId="0" applyNumberFormat="1" applyFont="1" applyFill="1" applyBorder="1" applyAlignment="1">
      <alignment vertical="center" wrapText="1"/>
    </xf>
    <xf numFmtId="0" fontId="27" fillId="4" borderId="71" xfId="0" applyNumberFormat="1" applyFont="1" applyFill="1" applyBorder="1" applyAlignment="1">
      <alignment vertical="center" wrapText="1"/>
    </xf>
    <xf numFmtId="38" fontId="21" fillId="4" borderId="73" xfId="0" applyNumberFormat="1" applyFont="1" applyFill="1" applyBorder="1" applyAlignment="1">
      <alignment horizontal="right" vertical="center"/>
    </xf>
    <xf numFmtId="0" fontId="27" fillId="4" borderId="67" xfId="0" applyNumberFormat="1" applyFont="1" applyFill="1" applyBorder="1" applyAlignment="1">
      <alignment vertical="center" wrapText="1"/>
    </xf>
    <xf numFmtId="0" fontId="27" fillId="4" borderId="68" xfId="0" applyNumberFormat="1" applyFont="1" applyFill="1" applyBorder="1" applyAlignment="1">
      <alignment vertical="center" wrapText="1"/>
    </xf>
    <xf numFmtId="0" fontId="20" fillId="4" borderId="74" xfId="0" applyFont="1" applyFill="1" applyBorder="1" applyAlignment="1">
      <alignment horizontal="left" vertical="center" shrinkToFit="1"/>
    </xf>
    <xf numFmtId="0" fontId="20" fillId="4" borderId="75" xfId="0" applyFont="1" applyFill="1" applyBorder="1" applyAlignment="1">
      <alignment horizontal="left" vertical="center" wrapText="1"/>
    </xf>
    <xf numFmtId="38" fontId="33" fillId="4" borderId="75" xfId="3" applyNumberFormat="1" applyFont="1" applyFill="1" applyBorder="1" applyAlignment="1">
      <alignment horizontal="right" vertical="center"/>
    </xf>
    <xf numFmtId="0" fontId="27" fillId="4" borderId="76" xfId="0" applyNumberFormat="1" applyFont="1" applyFill="1" applyBorder="1" applyAlignment="1">
      <alignment vertical="center" wrapText="1"/>
    </xf>
    <xf numFmtId="0" fontId="27" fillId="4" borderId="77" xfId="0" applyNumberFormat="1" applyFont="1" applyFill="1" applyBorder="1" applyAlignment="1">
      <alignment vertical="center" wrapText="1"/>
    </xf>
    <xf numFmtId="0" fontId="27" fillId="4" borderId="78" xfId="0" applyNumberFormat="1" applyFont="1" applyFill="1" applyBorder="1" applyAlignment="1">
      <alignment vertical="center" wrapText="1"/>
    </xf>
    <xf numFmtId="0" fontId="27" fillId="4" borderId="14" xfId="0" applyNumberFormat="1" applyFont="1" applyFill="1" applyBorder="1" applyAlignment="1">
      <alignment vertical="center" wrapText="1"/>
    </xf>
    <xf numFmtId="38" fontId="21" fillId="4" borderId="69" xfId="0" applyNumberFormat="1" applyFont="1" applyFill="1" applyBorder="1" applyAlignment="1">
      <alignment horizontal="right" vertical="center"/>
    </xf>
    <xf numFmtId="38" fontId="21" fillId="4" borderId="79" xfId="0" applyNumberFormat="1" applyFont="1" applyFill="1" applyBorder="1" applyAlignment="1">
      <alignment horizontal="right" vertical="center"/>
    </xf>
    <xf numFmtId="38" fontId="21" fillId="4" borderId="70" xfId="0" applyNumberFormat="1" applyFont="1" applyFill="1" applyBorder="1" applyAlignment="1">
      <alignment horizontal="right" vertical="center"/>
    </xf>
    <xf numFmtId="38" fontId="21" fillId="4" borderId="71" xfId="0" applyNumberFormat="1" applyFont="1" applyFill="1" applyBorder="1" applyAlignment="1">
      <alignment horizontal="right" vertical="center"/>
    </xf>
    <xf numFmtId="0" fontId="21" fillId="4" borderId="78" xfId="0" applyNumberFormat="1" applyFont="1" applyFill="1" applyBorder="1" applyAlignment="1">
      <alignment vertical="center" wrapText="1"/>
    </xf>
    <xf numFmtId="0" fontId="21" fillId="4" borderId="14" xfId="0" applyNumberFormat="1" applyFont="1" applyFill="1" applyBorder="1" applyAlignment="1">
      <alignment vertical="center" wrapText="1"/>
    </xf>
    <xf numFmtId="0" fontId="21" fillId="4" borderId="76" xfId="0" applyNumberFormat="1" applyFont="1" applyFill="1" applyBorder="1" applyAlignment="1">
      <alignment vertical="center" wrapText="1"/>
    </xf>
    <xf numFmtId="0" fontId="21" fillId="4" borderId="77" xfId="0" applyNumberFormat="1" applyFont="1" applyFill="1" applyBorder="1" applyAlignment="1">
      <alignment vertical="center" wrapText="1"/>
    </xf>
    <xf numFmtId="38" fontId="21" fillId="4" borderId="60" xfId="3" applyNumberFormat="1" applyFont="1" applyFill="1" applyBorder="1" applyAlignment="1">
      <alignment horizontal="right" vertical="center"/>
    </xf>
    <xf numFmtId="38" fontId="21" fillId="4" borderId="61" xfId="3" applyNumberFormat="1" applyFont="1" applyFill="1" applyBorder="1" applyAlignment="1">
      <alignment horizontal="right" vertical="center"/>
    </xf>
    <xf numFmtId="0" fontId="20" fillId="4" borderId="0" xfId="0" applyFont="1" applyFill="1">
      <alignment vertical="center"/>
    </xf>
    <xf numFmtId="0" fontId="0" fillId="4" borderId="0" xfId="0" applyFill="1">
      <alignment vertical="center"/>
    </xf>
    <xf numFmtId="0" fontId="36" fillId="4" borderId="0" xfId="0" applyFont="1" applyFill="1" applyAlignment="1">
      <alignment horizontal="center" vertical="center"/>
    </xf>
    <xf numFmtId="0" fontId="36" fillId="4" borderId="14" xfId="0" applyFont="1" applyFill="1" applyBorder="1" applyAlignment="1">
      <alignment horizontal="center" vertical="center"/>
    </xf>
    <xf numFmtId="38" fontId="37" fillId="4" borderId="14" xfId="2" applyFont="1" applyFill="1" applyBorder="1" applyAlignment="1" applyProtection="1">
      <alignment horizontal="right"/>
      <protection locked="0"/>
    </xf>
    <xf numFmtId="177" fontId="38" fillId="4" borderId="14" xfId="4" applyNumberFormat="1" applyFont="1" applyFill="1" applyBorder="1" applyAlignment="1" applyProtection="1">
      <alignment horizontal="left" vertical="center"/>
    </xf>
    <xf numFmtId="0" fontId="36" fillId="4" borderId="68" xfId="0" applyFont="1" applyFill="1" applyBorder="1" applyAlignment="1">
      <alignment horizontal="center" vertical="center"/>
    </xf>
    <xf numFmtId="38" fontId="37" fillId="4" borderId="68" xfId="2" applyFont="1" applyFill="1" applyBorder="1" applyAlignment="1" applyProtection="1">
      <alignment horizontal="right"/>
      <protection locked="0"/>
    </xf>
    <xf numFmtId="178" fontId="38" fillId="4" borderId="68" xfId="4" applyNumberFormat="1" applyFont="1" applyFill="1" applyBorder="1" applyAlignment="1" applyProtection="1">
      <alignment horizontal="left" vertical="center"/>
    </xf>
    <xf numFmtId="38" fontId="29" fillId="4" borderId="0" xfId="2" applyFont="1" applyFill="1">
      <alignment vertical="center"/>
    </xf>
    <xf numFmtId="38" fontId="39" fillId="4" borderId="0" xfId="2" applyFont="1" applyFill="1" applyAlignment="1">
      <alignment horizontal="right" vertical="center"/>
    </xf>
    <xf numFmtId="0" fontId="40" fillId="4" borderId="28" xfId="0" applyFont="1" applyFill="1" applyBorder="1" applyAlignment="1">
      <alignment horizontal="left" vertical="center" wrapText="1"/>
    </xf>
    <xf numFmtId="0" fontId="40" fillId="4" borderId="48" xfId="0" applyFont="1" applyFill="1" applyBorder="1" applyAlignment="1">
      <alignment horizontal="left" vertical="center" wrapText="1"/>
    </xf>
    <xf numFmtId="0" fontId="40" fillId="4" borderId="58" xfId="0" applyFont="1" applyFill="1" applyBorder="1" applyAlignment="1">
      <alignment horizontal="right" vertical="center" wrapText="1"/>
    </xf>
    <xf numFmtId="0" fontId="40" fillId="4" borderId="58" xfId="0" applyFont="1" applyFill="1" applyBorder="1" applyAlignment="1">
      <alignment horizontal="right" vertical="center"/>
    </xf>
    <xf numFmtId="0" fontId="24" fillId="4" borderId="106" xfId="0" applyFont="1" applyFill="1" applyBorder="1" applyAlignment="1">
      <alignment horizontal="center" vertical="center" wrapText="1" shrinkToFit="1"/>
    </xf>
    <xf numFmtId="38" fontId="21" fillId="4" borderId="72" xfId="0" applyNumberFormat="1" applyFont="1" applyFill="1" applyBorder="1" applyAlignment="1">
      <alignment horizontal="right" vertical="center"/>
    </xf>
    <xf numFmtId="38" fontId="21" fillId="4" borderId="62" xfId="3" applyNumberFormat="1" applyFont="1" applyFill="1" applyBorder="1" applyAlignment="1">
      <alignment horizontal="right" vertical="center"/>
    </xf>
    <xf numFmtId="0" fontId="22" fillId="4" borderId="37" xfId="0" applyFont="1" applyFill="1" applyBorder="1" applyAlignment="1">
      <alignment horizontal="center" vertical="center" shrinkToFit="1"/>
    </xf>
    <xf numFmtId="0" fontId="17" fillId="4" borderId="0" xfId="0" applyFont="1" applyFill="1" applyAlignment="1">
      <alignment vertical="center"/>
    </xf>
    <xf numFmtId="0" fontId="21" fillId="4" borderId="60" xfId="0" applyNumberFormat="1" applyFont="1" applyFill="1" applyBorder="1" applyAlignment="1">
      <alignment vertical="center" wrapText="1"/>
    </xf>
    <xf numFmtId="0" fontId="2" fillId="0" borderId="0" xfId="0" applyFont="1" applyFill="1">
      <alignment vertical="center"/>
    </xf>
    <xf numFmtId="0" fontId="17" fillId="0" borderId="0" xfId="0" applyFont="1" applyFill="1" applyAlignment="1">
      <alignment vertical="center"/>
    </xf>
    <xf numFmtId="0" fontId="0" fillId="0" borderId="0" xfId="0" applyFont="1" applyFill="1" applyBorder="1" applyAlignment="1">
      <alignment vertical="top" wrapText="1"/>
    </xf>
    <xf numFmtId="38" fontId="21" fillId="0" borderId="0" xfId="3" applyNumberFormat="1" applyFont="1" applyFill="1" applyBorder="1" applyAlignment="1">
      <alignment horizontal="right" vertical="center"/>
    </xf>
    <xf numFmtId="0" fontId="22" fillId="4" borderId="28" xfId="0" applyFont="1" applyFill="1" applyBorder="1" applyAlignment="1">
      <alignment horizontal="left" vertical="center" wrapText="1"/>
    </xf>
    <xf numFmtId="38" fontId="45" fillId="0" borderId="28" xfId="3" applyNumberFormat="1" applyFont="1" applyBorder="1" applyAlignment="1">
      <alignment horizontal="right" vertical="center"/>
    </xf>
    <xf numFmtId="0" fontId="45" fillId="0" borderId="67" xfId="0" applyNumberFormat="1" applyFont="1" applyBorder="1" applyAlignment="1">
      <alignment vertical="center" wrapText="1"/>
    </xf>
    <xf numFmtId="0" fontId="45" fillId="0" borderId="68" xfId="0" applyNumberFormat="1" applyFont="1" applyBorder="1" applyAlignment="1">
      <alignment vertical="center" wrapText="1"/>
    </xf>
    <xf numFmtId="38" fontId="45" fillId="0" borderId="75" xfId="3" applyNumberFormat="1" applyFont="1" applyBorder="1" applyAlignment="1">
      <alignment horizontal="right" vertical="center"/>
    </xf>
    <xf numFmtId="0" fontId="45" fillId="0" borderId="76" xfId="0" applyNumberFormat="1" applyFont="1" applyBorder="1" applyAlignment="1">
      <alignment vertical="center" wrapText="1"/>
    </xf>
    <xf numFmtId="0" fontId="45" fillId="0" borderId="77" xfId="0" applyNumberFormat="1" applyFont="1" applyBorder="1" applyAlignment="1">
      <alignment vertical="center" wrapText="1"/>
    </xf>
    <xf numFmtId="0" fontId="24" fillId="4" borderId="110" xfId="0" applyFont="1" applyFill="1" applyBorder="1" applyAlignment="1">
      <alignment horizontal="center" vertical="center" wrapText="1" shrinkToFit="1"/>
    </xf>
    <xf numFmtId="38" fontId="33" fillId="4" borderId="40" xfId="0" applyNumberFormat="1" applyFont="1" applyFill="1" applyBorder="1" applyAlignment="1">
      <alignment horizontal="right" vertical="center"/>
    </xf>
    <xf numFmtId="38" fontId="33" fillId="4" borderId="44" xfId="0" applyNumberFormat="1" applyFont="1" applyFill="1" applyBorder="1" applyAlignment="1">
      <alignment horizontal="right" vertical="center"/>
    </xf>
    <xf numFmtId="38" fontId="33" fillId="4" borderId="35" xfId="0" applyNumberFormat="1" applyFont="1" applyFill="1" applyBorder="1" applyAlignment="1">
      <alignment horizontal="right" vertical="center"/>
    </xf>
    <xf numFmtId="38" fontId="33" fillId="4" borderId="59" xfId="0" applyNumberFormat="1" applyFont="1" applyFill="1" applyBorder="1" applyAlignment="1">
      <alignment horizontal="right" vertical="center"/>
    </xf>
    <xf numFmtId="38" fontId="21" fillId="4" borderId="40" xfId="0" applyNumberFormat="1" applyFont="1" applyFill="1" applyBorder="1" applyAlignment="1">
      <alignment horizontal="right" vertical="center"/>
    </xf>
    <xf numFmtId="38" fontId="21" fillId="4" borderId="54" xfId="0" applyNumberFormat="1" applyFont="1" applyFill="1" applyBorder="1" applyAlignment="1">
      <alignment horizontal="right" vertical="center"/>
    </xf>
    <xf numFmtId="0" fontId="22" fillId="4" borderId="111" xfId="0" applyFont="1" applyFill="1" applyBorder="1" applyAlignment="1">
      <alignment horizontal="center" vertical="center" shrinkToFit="1"/>
    </xf>
    <xf numFmtId="38" fontId="21" fillId="4" borderId="89" xfId="0" applyNumberFormat="1" applyFont="1" applyFill="1" applyBorder="1" applyAlignment="1">
      <alignment horizontal="right" vertical="center"/>
    </xf>
    <xf numFmtId="38" fontId="21" fillId="4" borderId="98" xfId="0" applyNumberFormat="1" applyFont="1" applyFill="1" applyBorder="1" applyAlignment="1">
      <alignment horizontal="right" vertical="center"/>
    </xf>
    <xf numFmtId="38" fontId="21" fillId="4" borderId="95" xfId="0" applyNumberFormat="1" applyFont="1" applyFill="1" applyBorder="1" applyAlignment="1">
      <alignment horizontal="right" vertical="center"/>
    </xf>
    <xf numFmtId="38" fontId="21" fillId="4" borderId="112" xfId="0" applyNumberFormat="1" applyFont="1" applyFill="1" applyBorder="1" applyAlignment="1">
      <alignment horizontal="right" vertical="center"/>
    </xf>
    <xf numFmtId="0" fontId="24" fillId="4" borderId="113" xfId="0" applyFont="1" applyFill="1" applyBorder="1" applyAlignment="1">
      <alignment horizontal="center" vertical="center" wrapText="1" shrinkToFit="1"/>
    </xf>
    <xf numFmtId="38" fontId="33" fillId="4" borderId="114" xfId="0" applyNumberFormat="1" applyFont="1" applyFill="1" applyBorder="1" applyAlignment="1">
      <alignment horizontal="right" vertical="center"/>
    </xf>
    <xf numFmtId="38" fontId="33" fillId="4" borderId="115" xfId="0" applyNumberFormat="1" applyFont="1" applyFill="1" applyBorder="1" applyAlignment="1">
      <alignment horizontal="right" vertical="center"/>
    </xf>
    <xf numFmtId="38" fontId="21" fillId="4" borderId="116" xfId="0" applyNumberFormat="1" applyFont="1" applyFill="1" applyBorder="1" applyAlignment="1">
      <alignment horizontal="right" vertical="center"/>
    </xf>
    <xf numFmtId="38" fontId="33" fillId="4" borderId="113" xfId="0" applyNumberFormat="1" applyFont="1" applyFill="1" applyBorder="1" applyAlignment="1">
      <alignment horizontal="right" vertical="center"/>
    </xf>
    <xf numFmtId="38" fontId="33" fillId="4" borderId="117" xfId="0" applyNumberFormat="1" applyFont="1" applyFill="1" applyBorder="1" applyAlignment="1">
      <alignment horizontal="right" vertical="center"/>
    </xf>
    <xf numFmtId="38" fontId="21" fillId="4" borderId="114" xfId="0" applyNumberFormat="1" applyFont="1" applyFill="1" applyBorder="1" applyAlignment="1">
      <alignment horizontal="right" vertical="center"/>
    </xf>
    <xf numFmtId="38" fontId="21" fillId="4" borderId="118" xfId="0" applyNumberFormat="1" applyFont="1" applyFill="1" applyBorder="1" applyAlignment="1">
      <alignment horizontal="right" vertical="center"/>
    </xf>
    <xf numFmtId="0" fontId="27" fillId="4" borderId="65" xfId="0" applyNumberFormat="1" applyFont="1" applyFill="1" applyBorder="1" applyAlignment="1">
      <alignment vertical="center" wrapText="1"/>
    </xf>
    <xf numFmtId="0" fontId="48" fillId="4" borderId="28" xfId="1" applyFont="1" applyFill="1" applyBorder="1" applyAlignment="1" applyProtection="1">
      <alignment horizontal="left" vertical="center" shrinkToFit="1"/>
    </xf>
    <xf numFmtId="38" fontId="45" fillId="4" borderId="28" xfId="3" applyNumberFormat="1" applyFont="1" applyFill="1" applyBorder="1" applyAlignment="1">
      <alignment horizontal="right" vertical="center"/>
    </xf>
    <xf numFmtId="0" fontId="45" fillId="4" borderId="67" xfId="0" applyNumberFormat="1" applyFont="1" applyFill="1" applyBorder="1" applyAlignment="1">
      <alignment vertical="center" wrapText="1"/>
    </xf>
    <xf numFmtId="0" fontId="47" fillId="4" borderId="47" xfId="0" applyFont="1" applyFill="1" applyBorder="1" applyAlignment="1">
      <alignment horizontal="left" vertical="center" shrinkToFit="1"/>
    </xf>
    <xf numFmtId="0" fontId="47" fillId="4" borderId="48" xfId="0" applyFont="1" applyFill="1" applyBorder="1" applyAlignment="1">
      <alignment horizontal="left" vertical="center" wrapText="1"/>
    </xf>
    <xf numFmtId="0" fontId="45" fillId="4" borderId="60" xfId="0" applyNumberFormat="1" applyFont="1" applyFill="1" applyBorder="1" applyAlignment="1">
      <alignment vertical="center" wrapText="1"/>
    </xf>
    <xf numFmtId="0" fontId="20" fillId="4" borderId="26" xfId="0" applyFont="1" applyFill="1" applyBorder="1" applyAlignment="1">
      <alignment horizontal="left" vertical="center" shrinkToFit="1"/>
    </xf>
    <xf numFmtId="0" fontId="20" fillId="4" borderId="29" xfId="0" applyFont="1" applyFill="1" applyBorder="1" applyAlignment="1">
      <alignment horizontal="left" vertical="center" shrinkToFit="1"/>
    </xf>
    <xf numFmtId="38" fontId="33" fillId="4" borderId="48" xfId="3" applyNumberFormat="1" applyFont="1" applyFill="1" applyBorder="1" applyAlignment="1">
      <alignment horizontal="right" vertical="center"/>
    </xf>
    <xf numFmtId="0" fontId="27" fillId="4" borderId="94" xfId="0" applyNumberFormat="1" applyFont="1" applyFill="1" applyBorder="1" applyAlignment="1">
      <alignment vertical="center" wrapText="1"/>
    </xf>
    <xf numFmtId="0" fontId="21" fillId="4" borderId="119" xfId="0" applyNumberFormat="1" applyFont="1" applyFill="1" applyBorder="1" applyAlignment="1">
      <alignment vertical="center" wrapText="1"/>
    </xf>
    <xf numFmtId="0" fontId="25" fillId="4" borderId="39" xfId="1" applyFont="1" applyFill="1" applyBorder="1" applyAlignment="1" applyProtection="1">
      <alignment horizontal="left" vertical="center" shrinkToFit="1"/>
    </xf>
    <xf numFmtId="0" fontId="47" fillId="4" borderId="26" xfId="0" applyFont="1" applyFill="1" applyBorder="1" applyAlignment="1">
      <alignment horizontal="left" vertical="center" shrinkToFit="1"/>
    </xf>
    <xf numFmtId="0" fontId="48" fillId="4" borderId="39" xfId="1" applyFont="1" applyFill="1" applyBorder="1" applyAlignment="1" applyProtection="1">
      <alignment horizontal="left" vertical="center" shrinkToFit="1"/>
    </xf>
    <xf numFmtId="38" fontId="45" fillId="4" borderId="39" xfId="3" applyNumberFormat="1" applyFont="1" applyFill="1" applyBorder="1" applyAlignment="1">
      <alignment horizontal="right" vertical="center"/>
    </xf>
    <xf numFmtId="0" fontId="45" fillId="4" borderId="65" xfId="0" applyNumberFormat="1" applyFont="1" applyFill="1" applyBorder="1" applyAlignment="1">
      <alignment vertical="center" wrapText="1"/>
    </xf>
    <xf numFmtId="0" fontId="47" fillId="4" borderId="29" xfId="0" applyFont="1" applyFill="1" applyBorder="1" applyAlignment="1">
      <alignment horizontal="left" vertical="center" shrinkToFit="1"/>
    </xf>
    <xf numFmtId="38" fontId="45" fillId="4" borderId="48" xfId="3" applyNumberFormat="1" applyFont="1" applyFill="1" applyBorder="1" applyAlignment="1">
      <alignment horizontal="right" vertical="center"/>
    </xf>
    <xf numFmtId="0" fontId="45" fillId="4" borderId="94" xfId="0" applyNumberFormat="1" applyFont="1" applyFill="1" applyBorder="1" applyAlignment="1">
      <alignment vertical="center" wrapText="1"/>
    </xf>
    <xf numFmtId="38" fontId="45" fillId="0" borderId="53" xfId="0" applyNumberFormat="1" applyFont="1" applyFill="1" applyBorder="1" applyAlignment="1">
      <alignment vertical="center" wrapText="1"/>
    </xf>
    <xf numFmtId="0" fontId="49" fillId="0" borderId="0" xfId="0" applyFont="1">
      <alignment vertical="center"/>
    </xf>
    <xf numFmtId="0" fontId="49" fillId="4" borderId="0" xfId="0" applyFont="1" applyFill="1">
      <alignment vertical="center"/>
    </xf>
    <xf numFmtId="0" fontId="40" fillId="4" borderId="75" xfId="0" applyFont="1" applyFill="1" applyBorder="1" applyAlignment="1">
      <alignment horizontal="left" vertical="center" wrapText="1"/>
    </xf>
    <xf numFmtId="0" fontId="20" fillId="4" borderId="28" xfId="0" applyFont="1" applyFill="1" applyBorder="1" applyAlignment="1">
      <alignment horizontal="center" vertical="center" wrapText="1"/>
    </xf>
    <xf numFmtId="38" fontId="27" fillId="4" borderId="0" xfId="0" applyNumberFormat="1" applyFont="1" applyFill="1" applyBorder="1" applyAlignment="1">
      <alignment horizontal="right" vertical="center"/>
    </xf>
    <xf numFmtId="180" fontId="19" fillId="4" borderId="39" xfId="0" applyNumberFormat="1" applyFont="1" applyFill="1" applyBorder="1" applyAlignment="1">
      <alignment horizontal="right" vertical="center" wrapText="1"/>
    </xf>
    <xf numFmtId="180" fontId="19" fillId="4" borderId="65" xfId="0" applyNumberFormat="1" applyFont="1" applyFill="1" applyBorder="1" applyAlignment="1">
      <alignment horizontal="right" vertical="center" wrapText="1"/>
    </xf>
    <xf numFmtId="180" fontId="33" fillId="4" borderId="107" xfId="0" applyNumberFormat="1" applyFont="1" applyFill="1" applyBorder="1" applyAlignment="1">
      <alignment horizontal="right" vertical="center"/>
    </xf>
    <xf numFmtId="180" fontId="33" fillId="4" borderId="41" xfId="0" applyNumberFormat="1" applyFont="1" applyFill="1" applyBorder="1" applyAlignment="1">
      <alignment horizontal="right" vertical="center"/>
    </xf>
    <xf numFmtId="180" fontId="19" fillId="4" borderId="28" xfId="0" applyNumberFormat="1" applyFont="1" applyFill="1" applyBorder="1" applyAlignment="1">
      <alignment horizontal="right" vertical="center" wrapText="1"/>
    </xf>
    <xf numFmtId="180" fontId="19" fillId="4" borderId="67" xfId="0" applyNumberFormat="1" applyFont="1" applyFill="1" applyBorder="1" applyAlignment="1">
      <alignment horizontal="right" vertical="center" wrapText="1"/>
    </xf>
    <xf numFmtId="180" fontId="33" fillId="4" borderId="108" xfId="0" applyNumberFormat="1" applyFont="1" applyFill="1" applyBorder="1" applyAlignment="1">
      <alignment horizontal="right" vertical="center"/>
    </xf>
    <xf numFmtId="180" fontId="33" fillId="4" borderId="45" xfId="0" applyNumberFormat="1" applyFont="1" applyFill="1" applyBorder="1" applyAlignment="1">
      <alignment horizontal="right" vertical="center"/>
    </xf>
    <xf numFmtId="180" fontId="19" fillId="4" borderId="119" xfId="0" applyNumberFormat="1" applyFont="1" applyFill="1" applyBorder="1" applyAlignment="1">
      <alignment horizontal="right" vertical="center" wrapText="1"/>
    </xf>
    <xf numFmtId="180" fontId="33" fillId="4" borderId="120" xfId="0" applyNumberFormat="1" applyFont="1" applyFill="1" applyBorder="1" applyAlignment="1">
      <alignment horizontal="right" vertical="center"/>
    </xf>
    <xf numFmtId="180" fontId="33" fillId="4" borderId="49" xfId="0" applyNumberFormat="1" applyFont="1" applyFill="1" applyBorder="1" applyAlignment="1">
      <alignment horizontal="right" vertical="center"/>
    </xf>
    <xf numFmtId="180" fontId="45" fillId="4" borderId="107" xfId="0" applyNumberFormat="1" applyFont="1" applyFill="1" applyBorder="1" applyAlignment="1">
      <alignment horizontal="right" vertical="center"/>
    </xf>
    <xf numFmtId="180" fontId="45" fillId="4" borderId="41" xfId="0" applyNumberFormat="1" applyFont="1" applyFill="1" applyBorder="1" applyAlignment="1">
      <alignment horizontal="right" vertical="center"/>
    </xf>
    <xf numFmtId="180" fontId="45" fillId="4" borderId="108" xfId="0" applyNumberFormat="1" applyFont="1" applyFill="1" applyBorder="1" applyAlignment="1">
      <alignment horizontal="right" vertical="center"/>
    </xf>
    <xf numFmtId="180" fontId="45" fillId="4" borderId="45" xfId="0" applyNumberFormat="1" applyFont="1" applyFill="1" applyBorder="1" applyAlignment="1">
      <alignment horizontal="right" vertical="center"/>
    </xf>
    <xf numFmtId="180" fontId="45" fillId="4" borderId="120" xfId="0" applyNumberFormat="1" applyFont="1" applyFill="1" applyBorder="1" applyAlignment="1">
      <alignment horizontal="right" vertical="center"/>
    </xf>
    <xf numFmtId="180" fontId="45" fillId="4" borderId="49" xfId="0" applyNumberFormat="1" applyFont="1" applyFill="1" applyBorder="1" applyAlignment="1">
      <alignment horizontal="right" vertical="center"/>
    </xf>
    <xf numFmtId="38" fontId="52" fillId="4" borderId="34" xfId="0" applyNumberFormat="1" applyFont="1" applyFill="1" applyBorder="1" applyAlignment="1">
      <alignment horizontal="right" vertical="center"/>
    </xf>
    <xf numFmtId="38" fontId="52" fillId="5" borderId="53" xfId="3" applyNumberFormat="1" applyFont="1" applyFill="1" applyBorder="1" applyAlignment="1">
      <alignment horizontal="right" vertical="center"/>
    </xf>
    <xf numFmtId="0" fontId="55" fillId="4" borderId="52" xfId="0" applyFont="1" applyFill="1" applyBorder="1" applyAlignment="1">
      <alignment horizontal="center" vertical="center" wrapText="1"/>
    </xf>
    <xf numFmtId="0" fontId="40" fillId="4" borderId="52" xfId="0" applyFont="1" applyFill="1" applyBorder="1" applyAlignment="1">
      <alignment horizontal="center" vertical="center" wrapText="1"/>
    </xf>
    <xf numFmtId="0" fontId="56" fillId="4" borderId="106" xfId="0" applyFont="1" applyFill="1" applyBorder="1" applyAlignment="1">
      <alignment horizontal="center" vertical="center" wrapText="1" shrinkToFit="1"/>
    </xf>
    <xf numFmtId="0" fontId="56" fillId="4" borderId="36" xfId="0" applyFont="1" applyFill="1" applyBorder="1" applyAlignment="1">
      <alignment horizontal="center" vertical="center" wrapText="1" shrinkToFit="1"/>
    </xf>
    <xf numFmtId="0" fontId="40" fillId="4" borderId="37" xfId="0" applyFont="1" applyFill="1" applyBorder="1" applyAlignment="1">
      <alignment horizontal="center" vertical="center" shrinkToFit="1"/>
    </xf>
    <xf numFmtId="0" fontId="54" fillId="4" borderId="39" xfId="0" applyFont="1" applyFill="1" applyBorder="1" applyAlignment="1">
      <alignment horizontal="right" vertical="center" wrapText="1"/>
    </xf>
    <xf numFmtId="0" fontId="54" fillId="4" borderId="65" xfId="0" applyFont="1" applyFill="1" applyBorder="1" applyAlignment="1">
      <alignment horizontal="right" vertical="center" wrapText="1"/>
    </xf>
    <xf numFmtId="0" fontId="54" fillId="5" borderId="65" xfId="0" applyFont="1" applyFill="1" applyBorder="1" applyAlignment="1">
      <alignment horizontal="right" vertical="center" wrapText="1"/>
    </xf>
    <xf numFmtId="38" fontId="52" fillId="4" borderId="107" xfId="0" applyNumberFormat="1" applyFont="1" applyFill="1" applyBorder="1" applyAlignment="1">
      <alignment horizontal="right" vertical="center"/>
    </xf>
    <xf numFmtId="38" fontId="52" fillId="4" borderId="41" xfId="0" applyNumberFormat="1" applyFont="1" applyFill="1" applyBorder="1" applyAlignment="1">
      <alignment horizontal="right" vertical="center"/>
    </xf>
    <xf numFmtId="38" fontId="52" fillId="5" borderId="42" xfId="0" applyNumberFormat="1" applyFont="1" applyFill="1" applyBorder="1" applyAlignment="1">
      <alignment horizontal="right" vertical="center"/>
    </xf>
    <xf numFmtId="0" fontId="54" fillId="4" borderId="28" xfId="0" applyFont="1" applyFill="1" applyBorder="1" applyAlignment="1">
      <alignment horizontal="right" vertical="center" wrapText="1"/>
    </xf>
    <xf numFmtId="0" fontId="54" fillId="4" borderId="67" xfId="0" applyFont="1" applyFill="1" applyBorder="1" applyAlignment="1">
      <alignment horizontal="right" vertical="center" wrapText="1"/>
    </xf>
    <xf numFmtId="0" fontId="54" fillId="5" borderId="67" xfId="0" applyFont="1" applyFill="1" applyBorder="1" applyAlignment="1">
      <alignment horizontal="right" vertical="center" wrapText="1"/>
    </xf>
    <xf numFmtId="38" fontId="52" fillId="4" borderId="108" xfId="0" applyNumberFormat="1" applyFont="1" applyFill="1" applyBorder="1" applyAlignment="1">
      <alignment horizontal="right" vertical="center"/>
    </xf>
    <xf numFmtId="38" fontId="52" fillId="4" borderId="45" xfId="0" applyNumberFormat="1" applyFont="1" applyFill="1" applyBorder="1" applyAlignment="1">
      <alignment horizontal="right" vertical="center"/>
    </xf>
    <xf numFmtId="38" fontId="52" fillId="5" borderId="46" xfId="0" applyNumberFormat="1" applyFont="1" applyFill="1" applyBorder="1" applyAlignment="1">
      <alignment horizontal="right" vertical="center"/>
    </xf>
    <xf numFmtId="0" fontId="54" fillId="4" borderId="119" xfId="0" applyFont="1" applyFill="1" applyBorder="1" applyAlignment="1">
      <alignment horizontal="right" vertical="center" wrapText="1"/>
    </xf>
    <xf numFmtId="0" fontId="54" fillId="5" borderId="119" xfId="0" applyFont="1" applyFill="1" applyBorder="1" applyAlignment="1">
      <alignment horizontal="right" vertical="center" wrapText="1"/>
    </xf>
    <xf numFmtId="38" fontId="52" fillId="4" borderId="120" xfId="0" applyNumberFormat="1" applyFont="1" applyFill="1" applyBorder="1" applyAlignment="1">
      <alignment horizontal="right" vertical="center"/>
    </xf>
    <xf numFmtId="38" fontId="52" fillId="4" borderId="49" xfId="0" applyNumberFormat="1" applyFont="1" applyFill="1" applyBorder="1" applyAlignment="1">
      <alignment horizontal="right" vertical="center"/>
    </xf>
    <xf numFmtId="38" fontId="52" fillId="5" borderId="50" xfId="0" applyNumberFormat="1" applyFont="1" applyFill="1" applyBorder="1" applyAlignment="1">
      <alignment horizontal="right" vertical="center"/>
    </xf>
    <xf numFmtId="38" fontId="52" fillId="5" borderId="60" xfId="0" applyNumberFormat="1" applyFont="1" applyFill="1" applyBorder="1" applyAlignment="1">
      <alignment horizontal="right" vertical="center" wrapText="1"/>
    </xf>
    <xf numFmtId="38" fontId="52" fillId="5" borderId="109" xfId="0" applyNumberFormat="1" applyFont="1" applyFill="1" applyBorder="1" applyAlignment="1">
      <alignment horizontal="right" vertical="center"/>
    </xf>
    <xf numFmtId="38" fontId="52" fillId="5" borderId="55" xfId="0" applyNumberFormat="1" applyFont="1" applyFill="1" applyBorder="1" applyAlignment="1">
      <alignment horizontal="right" vertical="center"/>
    </xf>
    <xf numFmtId="38" fontId="52" fillId="5" borderId="56" xfId="0" applyNumberFormat="1" applyFont="1" applyFill="1" applyBorder="1" applyAlignment="1">
      <alignment horizontal="right" vertical="center"/>
    </xf>
    <xf numFmtId="38" fontId="52" fillId="5" borderId="60" xfId="3" applyNumberFormat="1" applyFont="1" applyFill="1" applyBorder="1" applyAlignment="1">
      <alignment horizontal="right" vertical="center"/>
    </xf>
    <xf numFmtId="38" fontId="52" fillId="5" borderId="62" xfId="3" applyNumberFormat="1" applyFont="1" applyFill="1" applyBorder="1" applyAlignment="1">
      <alignment horizontal="right" vertical="center"/>
    </xf>
    <xf numFmtId="38" fontId="52" fillId="5" borderId="63" xfId="3" applyNumberFormat="1" applyFont="1" applyFill="1" applyBorder="1" applyAlignment="1">
      <alignment horizontal="right" vertical="center"/>
    </xf>
    <xf numFmtId="38" fontId="52" fillId="4" borderId="39" xfId="3" applyNumberFormat="1" applyFont="1" applyFill="1" applyBorder="1" applyAlignment="1">
      <alignment horizontal="right" vertical="center"/>
    </xf>
    <xf numFmtId="38" fontId="52" fillId="4" borderId="28" xfId="3" applyNumberFormat="1" applyFont="1" applyFill="1" applyBorder="1" applyAlignment="1">
      <alignment horizontal="right" vertical="center"/>
    </xf>
    <xf numFmtId="38" fontId="52" fillId="4" borderId="48" xfId="3" applyNumberFormat="1" applyFont="1" applyFill="1" applyBorder="1" applyAlignment="1">
      <alignment horizontal="right" vertical="center"/>
    </xf>
    <xf numFmtId="0" fontId="55" fillId="4" borderId="26" xfId="0" applyFont="1" applyFill="1" applyBorder="1" applyAlignment="1">
      <alignment horizontal="left" vertical="center" shrinkToFit="1"/>
    </xf>
    <xf numFmtId="0" fontId="57" fillId="4" borderId="39" xfId="1" applyFont="1" applyFill="1" applyBorder="1" applyAlignment="1" applyProtection="1">
      <alignment horizontal="left" vertical="center" shrinkToFit="1"/>
    </xf>
    <xf numFmtId="0" fontId="52" fillId="4" borderId="65" xfId="0" applyNumberFormat="1" applyFont="1" applyFill="1" applyBorder="1" applyAlignment="1">
      <alignment vertical="center" wrapText="1"/>
    </xf>
    <xf numFmtId="0" fontId="55" fillId="4" borderId="29" xfId="0" applyFont="1" applyFill="1" applyBorder="1" applyAlignment="1">
      <alignment horizontal="left" vertical="center" shrinkToFit="1"/>
    </xf>
    <xf numFmtId="0" fontId="57" fillId="4" borderId="28" xfId="1" applyFont="1" applyFill="1" applyBorder="1" applyAlignment="1" applyProtection="1">
      <alignment horizontal="left" vertical="center" shrinkToFit="1"/>
    </xf>
    <xf numFmtId="0" fontId="52" fillId="4" borderId="67" xfId="0" applyNumberFormat="1" applyFont="1" applyFill="1" applyBorder="1" applyAlignment="1">
      <alignment vertical="center" wrapText="1"/>
    </xf>
    <xf numFmtId="0" fontId="55" fillId="4" borderId="47" xfId="0" applyFont="1" applyFill="1" applyBorder="1" applyAlignment="1">
      <alignment horizontal="left" vertical="center" shrinkToFit="1"/>
    </xf>
    <xf numFmtId="0" fontId="55" fillId="4" borderId="48" xfId="0" applyFont="1" applyFill="1" applyBorder="1" applyAlignment="1">
      <alignment horizontal="left" vertical="center" wrapText="1"/>
    </xf>
    <xf numFmtId="0" fontId="52" fillId="4" borderId="94" xfId="0" applyNumberFormat="1" applyFont="1" applyFill="1" applyBorder="1" applyAlignment="1">
      <alignment vertical="center" wrapText="1"/>
    </xf>
    <xf numFmtId="38" fontId="52" fillId="0" borderId="53" xfId="0" applyNumberFormat="1" applyFont="1" applyFill="1" applyBorder="1" applyAlignment="1">
      <alignment vertical="center" wrapText="1"/>
    </xf>
    <xf numFmtId="0" fontId="52" fillId="4" borderId="60" xfId="0" applyNumberFormat="1" applyFont="1" applyFill="1" applyBorder="1" applyAlignment="1">
      <alignment vertical="center" wrapText="1"/>
    </xf>
    <xf numFmtId="38" fontId="52" fillId="4" borderId="60" xfId="3" applyNumberFormat="1" applyFont="1" applyFill="1" applyBorder="1" applyAlignment="1">
      <alignment horizontal="right" vertical="center"/>
    </xf>
    <xf numFmtId="0" fontId="55" fillId="0" borderId="0" xfId="0" applyFont="1" applyAlignment="1">
      <alignment vertical="center"/>
    </xf>
    <xf numFmtId="0" fontId="58" fillId="4" borderId="0" xfId="0" applyFont="1" applyFill="1">
      <alignment vertical="center"/>
    </xf>
    <xf numFmtId="0" fontId="54" fillId="4" borderId="0" xfId="0" applyFont="1" applyFill="1" applyAlignment="1">
      <alignment horizontal="justify" vertical="center"/>
    </xf>
    <xf numFmtId="0" fontId="58" fillId="0" borderId="0" xfId="0" applyFont="1">
      <alignment vertical="center"/>
    </xf>
    <xf numFmtId="0" fontId="59" fillId="4" borderId="0" xfId="0" applyFont="1" applyFill="1" applyAlignment="1">
      <alignment vertical="center"/>
    </xf>
    <xf numFmtId="0" fontId="55" fillId="4" borderId="0" xfId="0" applyFont="1" applyFill="1" applyAlignment="1">
      <alignment vertical="center"/>
    </xf>
    <xf numFmtId="0" fontId="55" fillId="4" borderId="0" xfId="0" applyFont="1" applyFill="1" applyAlignment="1">
      <alignment horizontal="right" vertical="center"/>
    </xf>
    <xf numFmtId="0" fontId="55" fillId="4" borderId="27" xfId="0" applyFont="1" applyFill="1" applyBorder="1" applyAlignment="1">
      <alignment horizontal="center" vertical="center" shrinkToFit="1"/>
    </xf>
    <xf numFmtId="0" fontId="55" fillId="4" borderId="0" xfId="0" applyFont="1" applyFill="1" applyBorder="1" applyAlignment="1">
      <alignment horizontal="center" vertical="center" shrinkToFit="1"/>
    </xf>
    <xf numFmtId="38" fontId="52" fillId="4" borderId="30" xfId="0" applyNumberFormat="1" applyFont="1" applyFill="1" applyBorder="1" applyAlignment="1">
      <alignment horizontal="right" vertical="center"/>
    </xf>
    <xf numFmtId="38" fontId="52" fillId="4" borderId="0" xfId="0" applyNumberFormat="1" applyFont="1" applyFill="1" applyBorder="1" applyAlignment="1">
      <alignment horizontal="right" vertical="center"/>
    </xf>
    <xf numFmtId="38" fontId="52" fillId="4" borderId="32" xfId="0" applyNumberFormat="1" applyFont="1" applyFill="1" applyBorder="1" applyAlignment="1">
      <alignment horizontal="right" vertical="center"/>
    </xf>
    <xf numFmtId="38" fontId="44" fillId="4" borderId="0" xfId="0" applyNumberFormat="1" applyFont="1" applyFill="1" applyBorder="1" applyAlignment="1">
      <alignment horizontal="right" vertical="center"/>
    </xf>
    <xf numFmtId="0" fontId="55" fillId="4" borderId="0" xfId="0" applyFont="1" applyFill="1" applyBorder="1" applyAlignment="1">
      <alignment vertical="center"/>
    </xf>
    <xf numFmtId="0" fontId="55" fillId="4" borderId="0" xfId="0" applyFont="1" applyFill="1" applyBorder="1" applyAlignment="1">
      <alignment horizontal="right" vertical="center"/>
    </xf>
    <xf numFmtId="0" fontId="55" fillId="4" borderId="28" xfId="0" applyFont="1" applyFill="1" applyBorder="1" applyAlignment="1">
      <alignment horizontal="center" vertical="center" wrapText="1"/>
    </xf>
    <xf numFmtId="0" fontId="55" fillId="4" borderId="39" xfId="0" applyFont="1" applyFill="1" applyBorder="1" applyAlignment="1">
      <alignment horizontal="left" vertical="center" wrapText="1"/>
    </xf>
    <xf numFmtId="0" fontId="55" fillId="4" borderId="28" xfId="0" applyFont="1" applyFill="1" applyBorder="1" applyAlignment="1">
      <alignment horizontal="left" vertical="center" shrinkToFit="1"/>
    </xf>
    <xf numFmtId="0" fontId="55" fillId="4" borderId="48" xfId="0" applyFont="1" applyFill="1" applyBorder="1" applyAlignment="1">
      <alignment horizontal="left" vertical="center" shrinkToFit="1"/>
    </xf>
    <xf numFmtId="0" fontId="52" fillId="4" borderId="119" xfId="0" applyNumberFormat="1" applyFont="1" applyFill="1" applyBorder="1" applyAlignment="1">
      <alignment vertical="center" wrapText="1"/>
    </xf>
    <xf numFmtId="0" fontId="44" fillId="4" borderId="65" xfId="0" applyNumberFormat="1" applyFont="1" applyFill="1" applyBorder="1" applyAlignment="1">
      <alignment vertical="center" wrapText="1"/>
    </xf>
    <xf numFmtId="0" fontId="55" fillId="4" borderId="28" xfId="0" applyFont="1" applyFill="1" applyBorder="1" applyAlignment="1">
      <alignment horizontal="left" vertical="center" wrapText="1"/>
    </xf>
    <xf numFmtId="0" fontId="44" fillId="4" borderId="67" xfId="0" applyNumberFormat="1" applyFont="1" applyFill="1" applyBorder="1" applyAlignment="1">
      <alignment vertical="center" wrapText="1"/>
    </xf>
    <xf numFmtId="0" fontId="44" fillId="4" borderId="94" xfId="0" applyNumberFormat="1" applyFont="1" applyFill="1" applyBorder="1" applyAlignment="1">
      <alignment vertical="center" wrapText="1"/>
    </xf>
    <xf numFmtId="0" fontId="58" fillId="4" borderId="0" xfId="0" applyFont="1" applyFill="1" applyBorder="1">
      <alignment vertical="center"/>
    </xf>
    <xf numFmtId="0" fontId="40" fillId="4" borderId="0" xfId="0" applyFont="1" applyFill="1" applyBorder="1" applyAlignment="1">
      <alignment horizontal="center" vertical="center" wrapText="1"/>
    </xf>
    <xf numFmtId="38" fontId="52" fillId="4" borderId="0" xfId="3" applyNumberFormat="1" applyFont="1" applyFill="1" applyBorder="1" applyAlignment="1">
      <alignment horizontal="right" vertical="center"/>
    </xf>
    <xf numFmtId="38" fontId="52" fillId="4" borderId="0" xfId="3" applyNumberFormat="1" applyFont="1" applyFill="1" applyBorder="1" applyAlignment="1">
      <alignment horizontal="center" vertical="center"/>
    </xf>
    <xf numFmtId="0" fontId="58" fillId="0" borderId="0" xfId="0" applyFont="1" applyBorder="1">
      <alignment vertical="center"/>
    </xf>
    <xf numFmtId="38" fontId="61" fillId="0" borderId="0" xfId="3" applyNumberFormat="1" applyFont="1" applyBorder="1" applyAlignment="1">
      <alignment horizontal="center" vertical="center"/>
    </xf>
    <xf numFmtId="179" fontId="52" fillId="0" borderId="0" xfId="3" applyNumberFormat="1" applyFont="1" applyBorder="1" applyAlignment="1">
      <alignment horizontal="right" vertical="center"/>
    </xf>
    <xf numFmtId="0" fontId="51" fillId="4" borderId="48" xfId="0" applyFont="1" applyFill="1" applyBorder="1" applyAlignment="1">
      <alignment horizontal="left" vertical="center" wrapText="1"/>
    </xf>
    <xf numFmtId="0" fontId="51" fillId="4" borderId="28" xfId="0" applyFont="1" applyFill="1" applyBorder="1" applyAlignment="1">
      <alignment horizontal="left" vertical="center" wrapText="1"/>
    </xf>
    <xf numFmtId="38" fontId="62" fillId="4" borderId="121" xfId="2" applyFont="1" applyFill="1" applyBorder="1" applyAlignment="1">
      <alignment horizontal="right" vertical="center" wrapText="1"/>
    </xf>
    <xf numFmtId="38" fontId="62" fillId="4" borderId="102" xfId="2" applyFont="1" applyFill="1" applyBorder="1" applyAlignment="1">
      <alignment horizontal="right" vertical="center" wrapText="1"/>
    </xf>
    <xf numFmtId="0" fontId="51" fillId="4" borderId="58" xfId="0" applyFont="1" applyFill="1" applyBorder="1" applyAlignment="1">
      <alignment horizontal="right" vertical="center" wrapText="1"/>
    </xf>
    <xf numFmtId="0" fontId="20" fillId="4" borderId="28" xfId="0" applyFont="1" applyFill="1" applyBorder="1" applyAlignment="1">
      <alignment horizontal="center" vertical="center" wrapText="1"/>
    </xf>
    <xf numFmtId="38" fontId="52" fillId="0" borderId="69" xfId="0" applyNumberFormat="1" applyFont="1" applyBorder="1" applyAlignment="1">
      <alignment horizontal="right" vertical="center"/>
    </xf>
    <xf numFmtId="38" fontId="52" fillId="0" borderId="70" xfId="0" applyNumberFormat="1" applyFont="1" applyBorder="1" applyAlignment="1">
      <alignment horizontal="right" vertical="center"/>
    </xf>
    <xf numFmtId="38" fontId="52" fillId="0" borderId="71" xfId="0" applyNumberFormat="1" applyFont="1" applyBorder="1" applyAlignment="1">
      <alignment horizontal="right" vertical="center"/>
    </xf>
    <xf numFmtId="180" fontId="54" fillId="5" borderId="65" xfId="0" applyNumberFormat="1" applyFont="1" applyFill="1" applyBorder="1" applyAlignment="1">
      <alignment horizontal="right" vertical="center" wrapText="1"/>
    </xf>
    <xf numFmtId="180" fontId="52" fillId="5" borderId="42" xfId="0" applyNumberFormat="1" applyFont="1" applyFill="1" applyBorder="1" applyAlignment="1">
      <alignment horizontal="right" vertical="center"/>
    </xf>
    <xf numFmtId="180" fontId="54" fillId="5" borderId="67" xfId="0" applyNumberFormat="1" applyFont="1" applyFill="1" applyBorder="1" applyAlignment="1">
      <alignment horizontal="right" vertical="center" wrapText="1"/>
    </xf>
    <xf numFmtId="180" fontId="52" fillId="5" borderId="46" xfId="0" applyNumberFormat="1" applyFont="1" applyFill="1" applyBorder="1" applyAlignment="1">
      <alignment horizontal="right" vertical="center"/>
    </xf>
    <xf numFmtId="180" fontId="54" fillId="5" borderId="119" xfId="0" applyNumberFormat="1" applyFont="1" applyFill="1" applyBorder="1" applyAlignment="1">
      <alignment horizontal="right" vertical="center" wrapText="1"/>
    </xf>
    <xf numFmtId="180" fontId="52" fillId="5" borderId="50" xfId="0" applyNumberFormat="1" applyFont="1" applyFill="1" applyBorder="1" applyAlignment="1">
      <alignment horizontal="right" vertical="center"/>
    </xf>
    <xf numFmtId="180" fontId="52" fillId="5" borderId="53" xfId="3" applyNumberFormat="1" applyFont="1" applyFill="1" applyBorder="1" applyAlignment="1">
      <alignment horizontal="right" vertical="center"/>
    </xf>
    <xf numFmtId="180" fontId="52" fillId="5" borderId="60" xfId="0" applyNumberFormat="1" applyFont="1" applyFill="1" applyBorder="1" applyAlignment="1">
      <alignment horizontal="right" vertical="center" wrapText="1"/>
    </xf>
    <xf numFmtId="180" fontId="52" fillId="5" borderId="109" xfId="0" applyNumberFormat="1" applyFont="1" applyFill="1" applyBorder="1" applyAlignment="1">
      <alignment horizontal="right" vertical="center"/>
    </xf>
    <xf numFmtId="180" fontId="52" fillId="5" borderId="55" xfId="0" applyNumberFormat="1" applyFont="1" applyFill="1" applyBorder="1" applyAlignment="1">
      <alignment horizontal="right" vertical="center"/>
    </xf>
    <xf numFmtId="180" fontId="52" fillId="5" borderId="56" xfId="0" applyNumberFormat="1" applyFont="1" applyFill="1" applyBorder="1" applyAlignment="1">
      <alignment horizontal="right" vertical="center"/>
    </xf>
    <xf numFmtId="180" fontId="52" fillId="5" borderId="62" xfId="3" applyNumberFormat="1" applyFont="1" applyFill="1" applyBorder="1" applyAlignment="1">
      <alignment horizontal="right" vertical="center"/>
    </xf>
    <xf numFmtId="180" fontId="52" fillId="5" borderId="63" xfId="3" applyNumberFormat="1" applyFont="1" applyFill="1" applyBorder="1" applyAlignment="1">
      <alignment horizontal="right" vertical="center"/>
    </xf>
    <xf numFmtId="0" fontId="20" fillId="4" borderId="28" xfId="0" applyFont="1" applyFill="1" applyBorder="1" applyAlignment="1">
      <alignment horizontal="center" vertical="center" wrapText="1"/>
    </xf>
    <xf numFmtId="38" fontId="52" fillId="4" borderId="69" xfId="0" applyNumberFormat="1" applyFont="1" applyFill="1" applyBorder="1" applyAlignment="1">
      <alignment horizontal="right" vertical="center"/>
    </xf>
    <xf numFmtId="38" fontId="52" fillId="4" borderId="33" xfId="0" applyNumberFormat="1" applyFont="1" applyFill="1" applyBorder="1" applyAlignment="1">
      <alignment horizontal="right" vertical="center"/>
    </xf>
    <xf numFmtId="0" fontId="22" fillId="4" borderId="80" xfId="0" applyFont="1" applyFill="1" applyBorder="1" applyAlignment="1">
      <alignment horizontal="left" vertical="center" wrapText="1"/>
    </xf>
    <xf numFmtId="0" fontId="22" fillId="4" borderId="81" xfId="0" applyFont="1" applyFill="1" applyBorder="1" applyAlignment="1">
      <alignment horizontal="left" vertical="center" wrapText="1"/>
    </xf>
    <xf numFmtId="0" fontId="22" fillId="4" borderId="82" xfId="0" applyFont="1" applyFill="1" applyBorder="1" applyAlignment="1">
      <alignment horizontal="left" vertical="center" wrapText="1"/>
    </xf>
    <xf numFmtId="0" fontId="0" fillId="4" borderId="83" xfId="0" applyFont="1" applyFill="1" applyBorder="1" applyAlignment="1">
      <alignment horizontal="center" vertical="center" wrapText="1"/>
    </xf>
    <xf numFmtId="0" fontId="0" fillId="4" borderId="85" xfId="0" applyFont="1" applyFill="1" applyBorder="1" applyAlignment="1">
      <alignment horizontal="center" vertical="center" wrapText="1"/>
    </xf>
    <xf numFmtId="0" fontId="22" fillId="4" borderId="72" xfId="0" applyFont="1" applyFill="1" applyBorder="1" applyAlignment="1">
      <alignment horizontal="center" vertical="center" shrinkToFit="1"/>
    </xf>
    <xf numFmtId="0" fontId="22" fillId="4" borderId="79" xfId="0" applyFont="1" applyFill="1" applyBorder="1" applyAlignment="1">
      <alignment horizontal="center" vertical="center" shrinkToFit="1"/>
    </xf>
    <xf numFmtId="0" fontId="19" fillId="4" borderId="83" xfId="0" applyFont="1" applyFill="1" applyBorder="1" applyAlignment="1">
      <alignment horizontal="center" vertical="center" wrapText="1"/>
    </xf>
    <xf numFmtId="0" fontId="19" fillId="4" borderId="85" xfId="0" applyFont="1" applyFill="1" applyBorder="1" applyAlignment="1">
      <alignment horizontal="center" vertical="center" wrapText="1"/>
    </xf>
    <xf numFmtId="0" fontId="22" fillId="4" borderId="71" xfId="0" applyFont="1" applyFill="1" applyBorder="1" applyAlignment="1">
      <alignment horizontal="center" vertical="center" shrinkToFit="1"/>
    </xf>
    <xf numFmtId="0" fontId="22" fillId="4" borderId="80" xfId="0" applyFont="1" applyFill="1" applyBorder="1" applyAlignment="1">
      <alignment vertical="center" wrapText="1"/>
    </xf>
    <xf numFmtId="0" fontId="22" fillId="4" borderId="81" xfId="0" applyFont="1" applyFill="1" applyBorder="1" applyAlignment="1">
      <alignment vertical="center" wrapText="1"/>
    </xf>
    <xf numFmtId="0" fontId="22" fillId="4" borderId="82" xfId="0" applyFont="1" applyFill="1" applyBorder="1" applyAlignment="1">
      <alignment vertical="center" wrapText="1"/>
    </xf>
    <xf numFmtId="0" fontId="22" fillId="4" borderId="54" xfId="0" applyFont="1" applyFill="1" applyBorder="1" applyAlignment="1">
      <alignment horizontal="center" vertical="center" wrapText="1"/>
    </xf>
    <xf numFmtId="0" fontId="22" fillId="4" borderId="61" xfId="0" applyFont="1" applyFill="1" applyBorder="1" applyAlignment="1">
      <alignment horizontal="center" vertical="center" wrapText="1"/>
    </xf>
    <xf numFmtId="0" fontId="22" fillId="4" borderId="86" xfId="0" applyFont="1" applyFill="1" applyBorder="1" applyAlignment="1">
      <alignment horizontal="center" vertical="center" wrapText="1"/>
    </xf>
    <xf numFmtId="0" fontId="40" fillId="0" borderId="81" xfId="0" applyFont="1" applyBorder="1" applyAlignment="1">
      <alignment horizontal="left" vertical="center" wrapText="1"/>
    </xf>
    <xf numFmtId="0" fontId="40" fillId="0" borderId="82" xfId="0" applyFont="1" applyBorder="1" applyAlignment="1">
      <alignment horizontal="left" vertical="center" wrapText="1"/>
    </xf>
    <xf numFmtId="0" fontId="46" fillId="0" borderId="83" xfId="0" applyFont="1" applyBorder="1" applyAlignment="1">
      <alignment horizontal="center" vertical="center" wrapText="1"/>
    </xf>
    <xf numFmtId="0" fontId="46" fillId="0" borderId="85" xfId="0" applyFont="1" applyBorder="1" applyAlignment="1">
      <alignment horizontal="center" vertical="center" wrapText="1"/>
    </xf>
    <xf numFmtId="0" fontId="40" fillId="0" borderId="72" xfId="0" applyFont="1" applyBorder="1" applyAlignment="1">
      <alignment horizontal="center" vertical="center" shrinkToFit="1"/>
    </xf>
    <xf numFmtId="0" fontId="40" fillId="0" borderId="79" xfId="0" applyFont="1" applyBorder="1" applyAlignment="1">
      <alignment horizontal="center" vertical="center" shrinkToFit="1"/>
    </xf>
    <xf numFmtId="0" fontId="20" fillId="4" borderId="87" xfId="0" applyFont="1" applyFill="1" applyBorder="1" applyAlignment="1">
      <alignment horizontal="center" vertical="center" wrapText="1"/>
    </xf>
    <xf numFmtId="0" fontId="20" fillId="4" borderId="88" xfId="0" applyFont="1" applyFill="1" applyBorder="1" applyAlignment="1">
      <alignment horizontal="center" vertical="center" wrapText="1"/>
    </xf>
    <xf numFmtId="0" fontId="20" fillId="4" borderId="60" xfId="0" applyFont="1" applyFill="1" applyBorder="1" applyAlignment="1">
      <alignment horizontal="center" vertical="center" wrapText="1"/>
    </xf>
    <xf numFmtId="0" fontId="20" fillId="4" borderId="61" xfId="0" applyFont="1" applyFill="1" applyBorder="1" applyAlignment="1">
      <alignment horizontal="center" vertical="center" wrapText="1"/>
    </xf>
    <xf numFmtId="0" fontId="22" fillId="4" borderId="40" xfId="0" applyFont="1" applyFill="1" applyBorder="1" applyAlignment="1">
      <alignment horizontal="center" vertical="center"/>
    </xf>
    <xf numFmtId="0" fontId="0" fillId="4" borderId="66" xfId="0" applyFont="1" applyFill="1" applyBorder="1" applyAlignment="1">
      <alignment horizontal="center" vertical="center"/>
    </xf>
    <xf numFmtId="0" fontId="0" fillId="4" borderId="89" xfId="0" applyFont="1" applyFill="1" applyBorder="1" applyAlignment="1">
      <alignment horizontal="center" vertical="center"/>
    </xf>
    <xf numFmtId="0" fontId="23" fillId="4" borderId="39"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4" fillId="4" borderId="87" xfId="0" applyFont="1" applyFill="1" applyBorder="1" applyAlignment="1">
      <alignment horizontal="center" vertical="center" wrapText="1"/>
    </xf>
    <xf numFmtId="0" fontId="24" fillId="4" borderId="60" xfId="0" applyFont="1" applyFill="1" applyBorder="1" applyAlignment="1">
      <alignment horizontal="center" vertical="center" wrapText="1"/>
    </xf>
    <xf numFmtId="0" fontId="20" fillId="4" borderId="39" xfId="0" applyFont="1" applyFill="1" applyBorder="1" applyAlignment="1">
      <alignment horizontal="center" vertical="center" wrapText="1"/>
    </xf>
    <xf numFmtId="38" fontId="21" fillId="4" borderId="28" xfId="3" applyFont="1" applyFill="1" applyBorder="1" applyAlignment="1">
      <alignment horizontal="right" vertical="center"/>
    </xf>
    <xf numFmtId="0" fontId="21" fillId="4" borderId="75" xfId="0" applyFont="1" applyFill="1" applyBorder="1" applyAlignment="1">
      <alignment vertical="center" wrapText="1"/>
    </xf>
    <xf numFmtId="0" fontId="21" fillId="4" borderId="32" xfId="0" applyFont="1" applyFill="1" applyBorder="1" applyAlignment="1">
      <alignment vertical="center" wrapText="1"/>
    </xf>
    <xf numFmtId="0" fontId="20" fillId="4" borderId="33" xfId="0" applyFont="1" applyFill="1" applyBorder="1" applyAlignment="1">
      <alignment horizontal="center" vertical="center" wrapText="1"/>
    </xf>
    <xf numFmtId="0" fontId="20" fillId="4" borderId="69" xfId="0" applyFont="1" applyFill="1" applyBorder="1" applyAlignment="1">
      <alignment horizontal="center" vertical="center" wrapText="1"/>
    </xf>
    <xf numFmtId="38" fontId="21" fillId="4" borderId="69" xfId="3" applyFont="1" applyFill="1" applyBorder="1" applyAlignment="1">
      <alignment horizontal="right" vertical="center" wrapText="1"/>
    </xf>
    <xf numFmtId="0" fontId="21" fillId="4" borderId="90" xfId="0" applyFont="1" applyFill="1" applyBorder="1" applyAlignment="1">
      <alignment horizontal="center" vertical="center" wrapText="1"/>
    </xf>
    <xf numFmtId="0" fontId="21" fillId="4" borderId="91" xfId="0" applyFont="1" applyFill="1" applyBorder="1" applyAlignment="1">
      <alignment horizontal="center" vertical="center" wrapText="1"/>
    </xf>
    <xf numFmtId="0" fontId="22" fillId="4" borderId="80" xfId="0" applyFont="1" applyFill="1" applyBorder="1" applyAlignment="1">
      <alignment horizontal="center" vertical="center"/>
    </xf>
    <xf numFmtId="0" fontId="22" fillId="4" borderId="82" xfId="0" applyFont="1" applyFill="1" applyBorder="1" applyAlignment="1">
      <alignment horizontal="center" vertical="center"/>
    </xf>
    <xf numFmtId="0" fontId="20" fillId="4" borderId="38" xfId="0" applyFont="1" applyFill="1" applyBorder="1" applyAlignment="1">
      <alignment horizontal="center" vertical="center" wrapText="1"/>
    </xf>
    <xf numFmtId="0" fontId="20" fillId="4" borderId="43"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 fillId="4" borderId="76" xfId="0" applyFont="1" applyFill="1" applyBorder="1" applyAlignment="1">
      <alignment horizontal="center" vertical="center"/>
    </xf>
    <xf numFmtId="0" fontId="2" fillId="4" borderId="77" xfId="0" applyFont="1" applyFill="1" applyBorder="1" applyAlignment="1">
      <alignment horizontal="center" vertical="center"/>
    </xf>
    <xf numFmtId="0" fontId="2" fillId="4" borderId="74" xfId="0" applyFont="1" applyFill="1" applyBorder="1" applyAlignment="1">
      <alignment horizontal="center" vertical="center"/>
    </xf>
    <xf numFmtId="0" fontId="2" fillId="4" borderId="5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78"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57" xfId="0" applyFont="1" applyFill="1" applyBorder="1" applyAlignment="1">
      <alignment horizontal="center" vertical="center"/>
    </xf>
    <xf numFmtId="0" fontId="0" fillId="4" borderId="76" xfId="0" applyFont="1" applyFill="1" applyBorder="1" applyAlignment="1">
      <alignment horizontal="left" vertical="top" wrapText="1"/>
    </xf>
    <xf numFmtId="0" fontId="0" fillId="4" borderId="77" xfId="0" applyFont="1" applyFill="1" applyBorder="1" applyAlignment="1">
      <alignment horizontal="left" vertical="top" wrapText="1"/>
    </xf>
    <xf numFmtId="0" fontId="0" fillId="4" borderId="74" xfId="0" applyFont="1" applyFill="1" applyBorder="1" applyAlignment="1">
      <alignment horizontal="left" vertical="top" wrapText="1"/>
    </xf>
    <xf numFmtId="0" fontId="0" fillId="4" borderId="52" xfId="0" applyFont="1" applyFill="1" applyBorder="1" applyAlignment="1">
      <alignment horizontal="left" vertical="top" wrapText="1"/>
    </xf>
    <xf numFmtId="0" fontId="0" fillId="4" borderId="0" xfId="0" applyFont="1" applyFill="1" applyBorder="1" applyAlignment="1">
      <alignment horizontal="left" vertical="top" wrapText="1"/>
    </xf>
    <xf numFmtId="0" fontId="0" fillId="4" borderId="51" xfId="0" applyFont="1" applyFill="1" applyBorder="1" applyAlignment="1">
      <alignment horizontal="left" vertical="top" wrapText="1"/>
    </xf>
    <xf numFmtId="0" fontId="0" fillId="4" borderId="78" xfId="0" applyFont="1" applyFill="1" applyBorder="1" applyAlignment="1">
      <alignment horizontal="left" vertical="top" wrapText="1"/>
    </xf>
    <xf numFmtId="0" fontId="0" fillId="4" borderId="14" xfId="0" applyFont="1" applyFill="1" applyBorder="1" applyAlignment="1">
      <alignment horizontal="left" vertical="top" wrapText="1"/>
    </xf>
    <xf numFmtId="0" fontId="0" fillId="4" borderId="57" xfId="0" applyFont="1" applyFill="1" applyBorder="1" applyAlignment="1">
      <alignment horizontal="left" vertical="top" wrapText="1"/>
    </xf>
    <xf numFmtId="0" fontId="17" fillId="4" borderId="0" xfId="0" applyFont="1" applyFill="1" applyAlignment="1">
      <alignment horizontal="center" vertical="center"/>
    </xf>
    <xf numFmtId="0" fontId="20" fillId="4" borderId="92" xfId="0" applyFont="1" applyFill="1" applyBorder="1" applyAlignment="1">
      <alignment horizontal="center" vertical="center" wrapText="1"/>
    </xf>
    <xf numFmtId="0" fontId="20" fillId="4" borderId="93" xfId="0" applyFont="1" applyFill="1" applyBorder="1" applyAlignment="1">
      <alignment horizontal="center" vertical="center" wrapText="1"/>
    </xf>
    <xf numFmtId="0" fontId="20" fillId="4" borderId="2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1" fillId="4" borderId="28" xfId="0" applyFont="1" applyFill="1" applyBorder="1" applyAlignment="1">
      <alignment vertical="center" wrapText="1"/>
    </xf>
    <xf numFmtId="0" fontId="21" fillId="4" borderId="30" xfId="0" applyFont="1" applyFill="1" applyBorder="1" applyAlignment="1">
      <alignment vertical="center" wrapText="1"/>
    </xf>
    <xf numFmtId="0" fontId="20" fillId="4" borderId="31" xfId="0" applyFont="1" applyFill="1" applyBorder="1" applyAlignment="1">
      <alignment horizontal="center" vertical="center" wrapText="1"/>
    </xf>
    <xf numFmtId="0" fontId="20" fillId="4" borderId="75" xfId="0" applyFont="1" applyFill="1" applyBorder="1" applyAlignment="1">
      <alignment horizontal="center" vertical="center" wrapText="1"/>
    </xf>
    <xf numFmtId="0" fontId="0" fillId="4" borderId="84" xfId="0" applyFont="1" applyFill="1" applyBorder="1" applyAlignment="1">
      <alignment horizontal="center" vertical="center" wrapText="1"/>
    </xf>
    <xf numFmtId="0" fontId="40" fillId="4" borderId="54" xfId="0" applyFont="1" applyFill="1" applyBorder="1" applyAlignment="1">
      <alignment horizontal="center" vertical="center" shrinkToFit="1"/>
    </xf>
    <xf numFmtId="0" fontId="40" fillId="4" borderId="86" xfId="0" applyFont="1" applyFill="1" applyBorder="1" applyAlignment="1">
      <alignment horizontal="center" vertical="center" shrinkToFit="1"/>
    </xf>
    <xf numFmtId="0" fontId="40" fillId="4" borderId="40" xfId="0" applyFont="1" applyFill="1" applyBorder="1" applyAlignment="1">
      <alignment horizontal="center" vertical="center"/>
    </xf>
    <xf numFmtId="0" fontId="19" fillId="4" borderId="84" xfId="0" applyFont="1" applyFill="1" applyBorder="1" applyAlignment="1">
      <alignment horizontal="center" vertical="center" wrapText="1"/>
    </xf>
    <xf numFmtId="0" fontId="55" fillId="4" borderId="65" xfId="0" applyFont="1" applyFill="1" applyBorder="1" applyAlignment="1">
      <alignment horizontal="center" vertical="center" wrapText="1"/>
    </xf>
    <xf numFmtId="0" fontId="55" fillId="4" borderId="66" xfId="0" applyFont="1" applyFill="1" applyBorder="1" applyAlignment="1">
      <alignment horizontal="center" vertical="center" wrapText="1"/>
    </xf>
    <xf numFmtId="0" fontId="55" fillId="4" borderId="38" xfId="0" applyFont="1" applyFill="1" applyBorder="1" applyAlignment="1">
      <alignment horizontal="center" vertical="center" wrapText="1"/>
    </xf>
    <xf numFmtId="0" fontId="23" fillId="4" borderId="87" xfId="0" applyFont="1" applyFill="1" applyBorder="1" applyAlignment="1">
      <alignment horizontal="center" vertical="center" wrapText="1"/>
    </xf>
    <xf numFmtId="0" fontId="23" fillId="4" borderId="60" xfId="0" applyFont="1" applyFill="1" applyBorder="1" applyAlignment="1">
      <alignment horizontal="center" vertical="center" wrapText="1"/>
    </xf>
    <xf numFmtId="0" fontId="49" fillId="0" borderId="76" xfId="0" applyFont="1" applyBorder="1" applyAlignment="1">
      <alignment horizontal="center" vertical="center"/>
    </xf>
    <xf numFmtId="0" fontId="49" fillId="0" borderId="77" xfId="0" applyFont="1" applyBorder="1" applyAlignment="1">
      <alignment horizontal="center" vertical="center"/>
    </xf>
    <xf numFmtId="0" fontId="49" fillId="0" borderId="74" xfId="0" applyFont="1" applyBorder="1" applyAlignment="1">
      <alignment horizontal="center" vertical="center"/>
    </xf>
    <xf numFmtId="0" fontId="49" fillId="0" borderId="52" xfId="0" applyFont="1" applyBorder="1" applyAlignment="1">
      <alignment horizontal="center" vertical="center"/>
    </xf>
    <xf numFmtId="0" fontId="49" fillId="0" borderId="0" xfId="0" applyFont="1" applyBorder="1" applyAlignment="1">
      <alignment horizontal="center" vertical="center"/>
    </xf>
    <xf numFmtId="0" fontId="49" fillId="0" borderId="51" xfId="0" applyFont="1" applyBorder="1" applyAlignment="1">
      <alignment horizontal="center" vertical="center"/>
    </xf>
    <xf numFmtId="0" fontId="49" fillId="0" borderId="78" xfId="0" applyFont="1" applyBorder="1" applyAlignment="1">
      <alignment horizontal="center" vertical="center"/>
    </xf>
    <xf numFmtId="0" fontId="49" fillId="0" borderId="14" xfId="0" applyFont="1" applyBorder="1" applyAlignment="1">
      <alignment horizontal="center" vertical="center"/>
    </xf>
    <xf numFmtId="0" fontId="49" fillId="0" borderId="57" xfId="0" applyFont="1" applyBorder="1" applyAlignment="1">
      <alignment horizontal="center" vertical="center"/>
    </xf>
    <xf numFmtId="0" fontId="53" fillId="0" borderId="0" xfId="0" applyFont="1" applyAlignment="1">
      <alignment horizontal="left" vertical="center"/>
    </xf>
    <xf numFmtId="0" fontId="53" fillId="0" borderId="14" xfId="0" applyFont="1" applyBorder="1" applyAlignment="1">
      <alignment horizontal="left" vertical="center"/>
    </xf>
    <xf numFmtId="0" fontId="22" fillId="4" borderId="100" xfId="0" applyFont="1" applyFill="1" applyBorder="1" applyAlignment="1">
      <alignment horizontal="center" vertical="center" wrapText="1"/>
    </xf>
    <xf numFmtId="0" fontId="22" fillId="4" borderId="20" xfId="0" applyFont="1" applyFill="1" applyBorder="1" applyAlignment="1">
      <alignment horizontal="center" vertical="center" wrapText="1"/>
    </xf>
    <xf numFmtId="0" fontId="22" fillId="4" borderId="15" xfId="0" applyFont="1" applyFill="1" applyBorder="1" applyAlignment="1">
      <alignment horizontal="center" vertical="center" wrapText="1"/>
    </xf>
    <xf numFmtId="0" fontId="22" fillId="4" borderId="54" xfId="0" applyFont="1" applyFill="1" applyBorder="1" applyAlignment="1">
      <alignment horizontal="center" vertical="center" shrinkToFit="1"/>
    </xf>
    <xf numFmtId="0" fontId="22" fillId="4" borderId="86" xfId="0" applyFont="1" applyFill="1" applyBorder="1" applyAlignment="1">
      <alignment horizontal="center" vertical="center" shrinkToFit="1"/>
    </xf>
    <xf numFmtId="0" fontId="40" fillId="4" borderId="80" xfId="0" applyFont="1" applyFill="1" applyBorder="1" applyAlignment="1">
      <alignment vertical="center" wrapText="1"/>
    </xf>
    <xf numFmtId="0" fontId="40" fillId="4" borderId="81" xfId="0" applyFont="1" applyFill="1" applyBorder="1" applyAlignment="1">
      <alignment vertical="center" wrapText="1"/>
    </xf>
    <xf numFmtId="0" fontId="40" fillId="4" borderId="82" xfId="0" applyFont="1" applyFill="1" applyBorder="1" applyAlignment="1">
      <alignment vertical="center" wrapText="1"/>
    </xf>
    <xf numFmtId="0" fontId="19" fillId="0" borderId="83" xfId="0" applyFont="1" applyFill="1" applyBorder="1" applyAlignment="1">
      <alignment horizontal="center" vertical="center" wrapText="1"/>
    </xf>
    <xf numFmtId="0" fontId="19" fillId="0" borderId="84" xfId="0" applyFont="1" applyFill="1" applyBorder="1" applyAlignment="1">
      <alignment horizontal="center" vertical="center" wrapText="1"/>
    </xf>
    <xf numFmtId="0" fontId="19" fillId="0" borderId="85"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85" xfId="0" applyFont="1" applyFill="1" applyBorder="1" applyAlignment="1">
      <alignment horizontal="center" vertical="center" wrapText="1"/>
    </xf>
    <xf numFmtId="0" fontId="46" fillId="0" borderId="83" xfId="0" applyFont="1" applyFill="1" applyBorder="1" applyAlignment="1">
      <alignment horizontal="center" vertical="center" wrapText="1"/>
    </xf>
    <xf numFmtId="0" fontId="46" fillId="0" borderId="84" xfId="0" applyFont="1" applyFill="1" applyBorder="1" applyAlignment="1">
      <alignment horizontal="center" vertical="center" wrapText="1"/>
    </xf>
    <xf numFmtId="0" fontId="46" fillId="0" borderId="85" xfId="0" applyFont="1" applyFill="1" applyBorder="1" applyAlignment="1">
      <alignment horizontal="center" vertical="center" wrapText="1"/>
    </xf>
    <xf numFmtId="0" fontId="40" fillId="4" borderId="100" xfId="0" applyFont="1" applyFill="1" applyBorder="1" applyAlignment="1">
      <alignment horizontal="center" vertical="center" wrapText="1"/>
    </xf>
    <xf numFmtId="0" fontId="40" fillId="4" borderId="20" xfId="0" applyFont="1" applyFill="1" applyBorder="1" applyAlignment="1">
      <alignment horizontal="center" vertical="center" wrapText="1"/>
    </xf>
    <xf numFmtId="0" fontId="40" fillId="4" borderId="15" xfId="0" applyFont="1" applyFill="1" applyBorder="1" applyAlignment="1">
      <alignment horizontal="center" vertical="center" wrapText="1"/>
    </xf>
    <xf numFmtId="0" fontId="0" fillId="0" borderId="83" xfId="0" applyFill="1" applyBorder="1" applyAlignment="1">
      <alignment horizontal="center" vertical="center" wrapText="1"/>
    </xf>
    <xf numFmtId="0" fontId="0" fillId="0" borderId="84" xfId="0" applyFill="1" applyBorder="1" applyAlignment="1">
      <alignment horizontal="center" vertical="center" wrapText="1"/>
    </xf>
    <xf numFmtId="0" fontId="0" fillId="0" borderId="85" xfId="0" applyFill="1" applyBorder="1" applyAlignment="1">
      <alignment horizontal="center" vertical="center" wrapText="1"/>
    </xf>
    <xf numFmtId="0" fontId="0" fillId="4" borderId="83" xfId="0" applyFill="1" applyBorder="1" applyAlignment="1">
      <alignment horizontal="center" vertical="center" wrapText="1"/>
    </xf>
    <xf numFmtId="0" fontId="0" fillId="4" borderId="84" xfId="0" applyFill="1" applyBorder="1" applyAlignment="1">
      <alignment horizontal="center" vertical="center" wrapText="1"/>
    </xf>
    <xf numFmtId="0" fontId="0" fillId="4" borderId="85" xfId="0" applyFill="1" applyBorder="1" applyAlignment="1">
      <alignment horizontal="center" vertical="center" wrapText="1"/>
    </xf>
    <xf numFmtId="0" fontId="58" fillId="0" borderId="76" xfId="0" applyFont="1" applyBorder="1" applyAlignment="1">
      <alignment horizontal="center" vertical="center"/>
    </xf>
    <xf numFmtId="0" fontId="58" fillId="0" borderId="77" xfId="0" applyFont="1" applyBorder="1" applyAlignment="1">
      <alignment horizontal="center" vertical="center"/>
    </xf>
    <xf numFmtId="0" fontId="58" fillId="0" borderId="74" xfId="0" applyFont="1" applyBorder="1" applyAlignment="1">
      <alignment horizontal="center" vertical="center"/>
    </xf>
    <xf numFmtId="0" fontId="58" fillId="0" borderId="52" xfId="0" applyFont="1" applyBorder="1" applyAlignment="1">
      <alignment horizontal="center" vertical="center"/>
    </xf>
    <xf numFmtId="0" fontId="58" fillId="0" borderId="0" xfId="0" applyFont="1" applyBorder="1" applyAlignment="1">
      <alignment horizontal="center" vertical="center"/>
    </xf>
    <xf numFmtId="0" fontId="58" fillId="0" borderId="51" xfId="0" applyFont="1" applyBorder="1" applyAlignment="1">
      <alignment horizontal="center" vertical="center"/>
    </xf>
    <xf numFmtId="0" fontId="58" fillId="0" borderId="78" xfId="0" applyFont="1" applyBorder="1" applyAlignment="1">
      <alignment horizontal="center" vertical="center"/>
    </xf>
    <xf numFmtId="0" fontId="58" fillId="0" borderId="14" xfId="0" applyFont="1" applyBorder="1" applyAlignment="1">
      <alignment horizontal="center" vertical="center"/>
    </xf>
    <xf numFmtId="0" fontId="58" fillId="0" borderId="57" xfId="0" applyFont="1" applyBorder="1" applyAlignment="1">
      <alignment horizontal="center" vertical="center"/>
    </xf>
    <xf numFmtId="0" fontId="40" fillId="4" borderId="80" xfId="0" applyFont="1" applyFill="1" applyBorder="1" applyAlignment="1">
      <alignment horizontal="left" vertical="center" wrapText="1"/>
    </xf>
    <xf numFmtId="0" fontId="40" fillId="4" borderId="81" xfId="0" applyFont="1" applyFill="1" applyBorder="1" applyAlignment="1">
      <alignment horizontal="left" vertical="center" wrapText="1"/>
    </xf>
    <xf numFmtId="0" fontId="40" fillId="4" borderId="82" xfId="0" applyFont="1" applyFill="1" applyBorder="1" applyAlignment="1">
      <alignment horizontal="left" vertical="center" wrapText="1"/>
    </xf>
    <xf numFmtId="0" fontId="54" fillId="0" borderId="83" xfId="0" applyFont="1" applyFill="1" applyBorder="1" applyAlignment="1">
      <alignment horizontal="center" vertical="center" wrapText="1"/>
    </xf>
    <xf numFmtId="0" fontId="54" fillId="0" borderId="84" xfId="0" applyFont="1" applyFill="1" applyBorder="1" applyAlignment="1">
      <alignment horizontal="center" vertical="center" wrapText="1"/>
    </xf>
    <xf numFmtId="0" fontId="54" fillId="0" borderId="85" xfId="0" applyFont="1" applyFill="1" applyBorder="1" applyAlignment="1">
      <alignment horizontal="center" vertical="center" wrapText="1"/>
    </xf>
    <xf numFmtId="0" fontId="55" fillId="4" borderId="87" xfId="0" applyFont="1" applyFill="1" applyBorder="1" applyAlignment="1">
      <alignment horizontal="center" vertical="center" wrapText="1"/>
    </xf>
    <xf numFmtId="0" fontId="55" fillId="4" borderId="60" xfId="0" applyFont="1" applyFill="1" applyBorder="1" applyAlignment="1">
      <alignment horizontal="center" vertical="center" wrapText="1"/>
    </xf>
    <xf numFmtId="0" fontId="54" fillId="4" borderId="83" xfId="0" applyFont="1" applyFill="1" applyBorder="1" applyAlignment="1">
      <alignment horizontal="center" vertical="center" wrapText="1"/>
    </xf>
    <xf numFmtId="0" fontId="54" fillId="4" borderId="84" xfId="0" applyFont="1" applyFill="1" applyBorder="1" applyAlignment="1">
      <alignment horizontal="center" vertical="center" wrapText="1"/>
    </xf>
    <xf numFmtId="0" fontId="54" fillId="4" borderId="85" xfId="0" applyFont="1" applyFill="1" applyBorder="1" applyAlignment="1">
      <alignment horizontal="center" vertical="center" wrapText="1"/>
    </xf>
    <xf numFmtId="0" fontId="40" fillId="4" borderId="80" xfId="0" applyFont="1" applyFill="1" applyBorder="1" applyAlignment="1">
      <alignment horizontal="center" vertical="center"/>
    </xf>
    <xf numFmtId="0" fontId="40" fillId="4" borderId="82" xfId="0" applyFont="1" applyFill="1" applyBorder="1" applyAlignment="1">
      <alignment horizontal="center" vertical="center"/>
    </xf>
    <xf numFmtId="0" fontId="55" fillId="4" borderId="43" xfId="0" applyFont="1" applyFill="1" applyBorder="1" applyAlignment="1">
      <alignment horizontal="center" vertical="center" wrapText="1"/>
    </xf>
    <xf numFmtId="0" fontId="55" fillId="4" borderId="39" xfId="0" applyFont="1" applyFill="1" applyBorder="1" applyAlignment="1">
      <alignment horizontal="center" vertical="center" wrapText="1"/>
    </xf>
    <xf numFmtId="0" fontId="55" fillId="4" borderId="28" xfId="0" applyFont="1" applyFill="1" applyBorder="1" applyAlignment="1">
      <alignment horizontal="center" vertical="center" wrapText="1"/>
    </xf>
    <xf numFmtId="0" fontId="34" fillId="4" borderId="39" xfId="0" applyFont="1" applyFill="1" applyBorder="1" applyAlignment="1">
      <alignment horizontal="center" vertical="center" wrapText="1"/>
    </xf>
    <xf numFmtId="0" fontId="34" fillId="4" borderId="28" xfId="0" applyFont="1" applyFill="1" applyBorder="1" applyAlignment="1">
      <alignment horizontal="center" vertical="center" wrapText="1"/>
    </xf>
    <xf numFmtId="0" fontId="34" fillId="4" borderId="87" xfId="0" applyFont="1" applyFill="1" applyBorder="1" applyAlignment="1">
      <alignment horizontal="center" vertical="center" wrapText="1"/>
    </xf>
    <xf numFmtId="0" fontId="34" fillId="4" borderId="60" xfId="0" applyFont="1" applyFill="1" applyBorder="1" applyAlignment="1">
      <alignment horizontal="center" vertical="center" wrapText="1"/>
    </xf>
    <xf numFmtId="0" fontId="55" fillId="4" borderId="31" xfId="0" applyFont="1" applyFill="1" applyBorder="1" applyAlignment="1">
      <alignment horizontal="center" vertical="center" wrapText="1"/>
    </xf>
    <xf numFmtId="0" fontId="55" fillId="4" borderId="75" xfId="0" applyFont="1" applyFill="1" applyBorder="1" applyAlignment="1">
      <alignment horizontal="center" vertical="center" wrapText="1"/>
    </xf>
    <xf numFmtId="38" fontId="52" fillId="4" borderId="28" xfId="3" applyFont="1" applyFill="1" applyBorder="1" applyAlignment="1">
      <alignment horizontal="right" vertical="center"/>
    </xf>
    <xf numFmtId="0" fontId="52" fillId="4" borderId="75" xfId="0" applyFont="1" applyFill="1" applyBorder="1" applyAlignment="1">
      <alignment vertical="center" wrapText="1"/>
    </xf>
    <xf numFmtId="0" fontId="52" fillId="4" borderId="32" xfId="0" applyFont="1" applyFill="1" applyBorder="1" applyAlignment="1">
      <alignment vertical="center" wrapText="1"/>
    </xf>
    <xf numFmtId="0" fontId="55" fillId="4" borderId="33" xfId="0" applyFont="1" applyFill="1" applyBorder="1" applyAlignment="1">
      <alignment horizontal="center" vertical="center" wrapText="1"/>
    </xf>
    <xf numFmtId="0" fontId="55" fillId="4" borderId="69" xfId="0" applyFont="1" applyFill="1" applyBorder="1" applyAlignment="1">
      <alignment horizontal="center" vertical="center" wrapText="1"/>
    </xf>
    <xf numFmtId="38" fontId="52" fillId="4" borderId="69" xfId="3" applyFont="1" applyFill="1" applyBorder="1" applyAlignment="1">
      <alignment horizontal="right" vertical="center" wrapText="1"/>
    </xf>
    <xf numFmtId="0" fontId="52" fillId="4" borderId="90" xfId="0" applyFont="1" applyFill="1" applyBorder="1" applyAlignment="1">
      <alignment horizontal="center" vertical="center" wrapText="1"/>
    </xf>
    <xf numFmtId="0" fontId="52" fillId="4" borderId="91" xfId="0" applyFont="1" applyFill="1" applyBorder="1" applyAlignment="1">
      <alignment horizontal="center" vertical="center" wrapText="1"/>
    </xf>
    <xf numFmtId="0" fontId="55" fillId="4" borderId="29" xfId="0" applyFont="1" applyFill="1" applyBorder="1" applyAlignment="1">
      <alignment horizontal="center" vertical="center" wrapText="1"/>
    </xf>
    <xf numFmtId="0" fontId="52" fillId="4" borderId="28" xfId="0" applyFont="1" applyFill="1" applyBorder="1" applyAlignment="1">
      <alignment vertical="center" wrapText="1"/>
    </xf>
    <xf numFmtId="0" fontId="52" fillId="4" borderId="30" xfId="0" applyFont="1" applyFill="1" applyBorder="1" applyAlignment="1">
      <alignment vertical="center" wrapText="1"/>
    </xf>
    <xf numFmtId="0" fontId="59" fillId="4" borderId="0" xfId="0" applyFont="1" applyFill="1" applyAlignment="1">
      <alignment horizontal="center" vertical="center"/>
    </xf>
    <xf numFmtId="0" fontId="55" fillId="4" borderId="92" xfId="0" applyFont="1" applyFill="1" applyBorder="1" applyAlignment="1">
      <alignment horizontal="center" vertical="center" wrapText="1"/>
    </xf>
    <xf numFmtId="0" fontId="55" fillId="4" borderId="93" xfId="0" applyFont="1" applyFill="1" applyBorder="1" applyAlignment="1">
      <alignment horizontal="center" vertical="center" wrapText="1"/>
    </xf>
    <xf numFmtId="0" fontId="55" fillId="4" borderId="27" xfId="0" applyFont="1" applyFill="1" applyBorder="1" applyAlignment="1">
      <alignment horizontal="center" vertical="center" wrapText="1"/>
    </xf>
    <xf numFmtId="0" fontId="51" fillId="4" borderId="75" xfId="0" applyFont="1" applyFill="1" applyBorder="1" applyAlignment="1">
      <alignment vertical="center" wrapText="1"/>
    </xf>
    <xf numFmtId="0" fontId="51" fillId="4" borderId="8" xfId="0" applyFont="1" applyFill="1" applyBorder="1" applyAlignment="1">
      <alignment vertical="center" wrapText="1"/>
    </xf>
    <xf numFmtId="0" fontId="51" fillId="4" borderId="58" xfId="0" applyFont="1" applyFill="1" applyBorder="1" applyAlignment="1">
      <alignment vertical="center" wrapText="1"/>
    </xf>
    <xf numFmtId="38" fontId="62" fillId="4" borderId="43" xfId="2" applyFont="1" applyFill="1" applyBorder="1" applyAlignment="1">
      <alignment horizontal="right" vertical="center" wrapText="1"/>
    </xf>
    <xf numFmtId="38" fontId="62" fillId="4" borderId="28" xfId="2" applyFont="1" applyFill="1" applyBorder="1" applyAlignment="1">
      <alignment horizontal="right" vertical="center" wrapText="1"/>
    </xf>
    <xf numFmtId="38" fontId="62" fillId="4" borderId="67" xfId="2" applyFont="1" applyFill="1" applyBorder="1" applyAlignment="1">
      <alignment horizontal="right" vertical="center" wrapText="1"/>
    </xf>
    <xf numFmtId="38" fontId="62" fillId="4" borderId="68" xfId="2" applyFont="1" applyFill="1" applyBorder="1" applyAlignment="1">
      <alignment horizontal="right" vertical="center" wrapText="1"/>
    </xf>
    <xf numFmtId="38" fontId="63" fillId="4" borderId="51" xfId="2" applyFont="1" applyFill="1" applyBorder="1" applyAlignment="1">
      <alignment horizontal="right" vertical="center" wrapText="1"/>
    </xf>
    <xf numFmtId="38" fontId="63" fillId="4" borderId="8" xfId="2" applyFont="1" applyFill="1" applyBorder="1" applyAlignment="1">
      <alignment horizontal="right" vertical="center" wrapText="1"/>
    </xf>
    <xf numFmtId="0" fontId="40" fillId="4" borderId="104" xfId="0" applyFont="1" applyFill="1" applyBorder="1" applyAlignment="1">
      <alignment horizontal="left" vertical="center" wrapText="1"/>
    </xf>
    <xf numFmtId="0" fontId="40" fillId="4" borderId="105" xfId="0" applyFont="1" applyFill="1" applyBorder="1" applyAlignment="1">
      <alignment horizontal="left" vertical="center" wrapText="1"/>
    </xf>
    <xf numFmtId="38" fontId="42" fillId="4" borderId="58" xfId="2" applyFont="1" applyFill="1" applyBorder="1" applyAlignment="1">
      <alignment horizontal="right" vertical="center"/>
    </xf>
    <xf numFmtId="0" fontId="40" fillId="4" borderId="67" xfId="0" applyFont="1" applyFill="1" applyBorder="1" applyAlignment="1">
      <alignment horizontal="left" vertical="center" wrapText="1"/>
    </xf>
    <xf numFmtId="0" fontId="40" fillId="4" borderId="43" xfId="0" applyFont="1" applyFill="1" applyBorder="1" applyAlignment="1">
      <alignment horizontal="left" vertical="center" wrapText="1"/>
    </xf>
    <xf numFmtId="38" fontId="42" fillId="4" borderId="28" xfId="2" applyFont="1" applyFill="1" applyBorder="1" applyAlignment="1">
      <alignment horizontal="right" vertical="center" wrapText="1"/>
    </xf>
    <xf numFmtId="0" fontId="44" fillId="4" borderId="0" xfId="0" applyFont="1" applyFill="1" applyAlignment="1">
      <alignment horizontal="left" vertical="center" wrapText="1"/>
    </xf>
    <xf numFmtId="38" fontId="42" fillId="4" borderId="96" xfId="2" applyFont="1" applyFill="1" applyBorder="1" applyAlignment="1">
      <alignment horizontal="right" vertical="center"/>
    </xf>
    <xf numFmtId="38" fontId="42" fillId="4" borderId="103" xfId="2" applyFont="1" applyFill="1" applyBorder="1" applyAlignment="1">
      <alignment horizontal="right" vertical="center"/>
    </xf>
    <xf numFmtId="0" fontId="40" fillId="4" borderId="94" xfId="0" applyFont="1" applyFill="1" applyBorder="1" applyAlignment="1">
      <alignment vertical="center" wrapText="1"/>
    </xf>
    <xf numFmtId="0" fontId="40" fillId="4" borderId="102" xfId="0" applyFont="1" applyFill="1" applyBorder="1" applyAlignment="1">
      <alignment vertical="center" wrapText="1"/>
    </xf>
    <xf numFmtId="38" fontId="42" fillId="4" borderId="48" xfId="2" applyFont="1" applyFill="1" applyBorder="1" applyAlignment="1">
      <alignment horizontal="right" vertical="center"/>
    </xf>
    <xf numFmtId="38" fontId="41" fillId="4" borderId="74" xfId="2" applyFont="1" applyFill="1" applyBorder="1" applyAlignment="1">
      <alignment horizontal="right" vertical="center" wrapText="1"/>
    </xf>
    <xf numFmtId="38" fontId="41" fillId="4" borderId="75" xfId="2" applyFont="1" applyFill="1" applyBorder="1" applyAlignment="1">
      <alignment horizontal="right" vertical="center" wrapText="1"/>
    </xf>
    <xf numFmtId="38" fontId="41" fillId="4" borderId="43" xfId="2" applyFont="1" applyFill="1" applyBorder="1" applyAlignment="1">
      <alignment horizontal="right" vertical="center" wrapText="1"/>
    </xf>
    <xf numFmtId="38" fontId="41" fillId="4" borderId="28" xfId="2" applyFont="1" applyFill="1" applyBorder="1" applyAlignment="1">
      <alignment horizontal="right" vertical="center" wrapText="1"/>
    </xf>
    <xf numFmtId="38" fontId="41" fillId="4" borderId="48" xfId="2" applyFont="1" applyFill="1" applyBorder="1" applyAlignment="1">
      <alignment horizontal="right" vertical="center" wrapText="1"/>
    </xf>
    <xf numFmtId="38" fontId="42" fillId="4" borderId="51" xfId="2" applyFont="1" applyFill="1" applyBorder="1" applyAlignment="1">
      <alignment horizontal="right" vertical="center" wrapText="1"/>
    </xf>
    <xf numFmtId="38" fontId="42" fillId="4" borderId="8" xfId="2" applyFont="1" applyFill="1" applyBorder="1" applyAlignment="1">
      <alignment horizontal="right" vertical="center" wrapText="1"/>
    </xf>
    <xf numFmtId="0" fontId="40" fillId="4" borderId="75" xfId="0" applyFont="1" applyFill="1" applyBorder="1" applyAlignment="1">
      <alignment vertical="center" wrapText="1"/>
    </xf>
    <xf numFmtId="0" fontId="40" fillId="4" borderId="8" xfId="0" applyFont="1" applyFill="1" applyBorder="1" applyAlignment="1">
      <alignment vertical="center" wrapText="1"/>
    </xf>
    <xf numFmtId="0" fontId="40" fillId="4" borderId="58" xfId="0" applyFont="1" applyFill="1" applyBorder="1" applyAlignment="1">
      <alignment vertical="center" wrapText="1"/>
    </xf>
    <xf numFmtId="0" fontId="0" fillId="4" borderId="94" xfId="0" applyFont="1" applyFill="1" applyBorder="1" applyAlignment="1">
      <alignment horizontal="right" vertical="center" wrapText="1"/>
    </xf>
    <xf numFmtId="0" fontId="0" fillId="4" borderId="102" xfId="0" applyFont="1" applyFill="1" applyBorder="1" applyAlignment="1">
      <alignment horizontal="right" vertical="center" wrapText="1"/>
    </xf>
    <xf numFmtId="38" fontId="43" fillId="4" borderId="48" xfId="2" applyFont="1" applyFill="1" applyBorder="1" applyAlignment="1">
      <alignment horizontal="right" vertical="center" wrapText="1"/>
    </xf>
    <xf numFmtId="0" fontId="40" fillId="4" borderId="97" xfId="0" applyFont="1" applyFill="1" applyBorder="1" applyAlignment="1">
      <alignment vertical="center" wrapText="1"/>
    </xf>
    <xf numFmtId="0" fontId="40" fillId="4" borderId="96" xfId="0" applyFont="1" applyFill="1" applyBorder="1" applyAlignment="1">
      <alignment vertical="center" wrapText="1"/>
    </xf>
    <xf numFmtId="38" fontId="42" fillId="4" borderId="57" xfId="2" applyFont="1" applyFill="1" applyBorder="1" applyAlignment="1">
      <alignment horizontal="right" vertical="center" wrapText="1"/>
    </xf>
    <xf numFmtId="38" fontId="42" fillId="4" borderId="58" xfId="2" applyFont="1" applyFill="1" applyBorder="1" applyAlignment="1">
      <alignment horizontal="right" vertical="center" wrapText="1"/>
    </xf>
    <xf numFmtId="0" fontId="35" fillId="4" borderId="0" xfId="0" applyFont="1" applyFill="1" applyAlignment="1">
      <alignment horizontal="left" vertical="center"/>
    </xf>
    <xf numFmtId="0" fontId="31" fillId="4" borderId="75" xfId="0" applyFont="1" applyFill="1" applyBorder="1" applyAlignment="1">
      <alignment horizontal="center" vertical="center" wrapText="1"/>
    </xf>
    <xf numFmtId="0" fontId="31" fillId="4" borderId="58" xfId="0" applyFont="1" applyFill="1" applyBorder="1" applyAlignment="1">
      <alignment horizontal="center" vertical="center" wrapText="1"/>
    </xf>
    <xf numFmtId="0" fontId="31" fillId="4" borderId="8" xfId="0" applyFont="1" applyFill="1" applyBorder="1" applyAlignment="1">
      <alignment horizontal="center" vertical="center" wrapText="1"/>
    </xf>
    <xf numFmtId="0" fontId="31" fillId="4" borderId="28" xfId="0" applyFont="1" applyFill="1" applyBorder="1" applyAlignment="1">
      <alignment horizontal="center" vertical="center" wrapText="1"/>
    </xf>
    <xf numFmtId="38" fontId="41" fillId="4" borderId="102" xfId="2" applyFont="1" applyFill="1" applyBorder="1" applyAlignment="1">
      <alignment horizontal="right" vertical="center" wrapText="1"/>
    </xf>
    <xf numFmtId="38" fontId="41" fillId="4" borderId="67" xfId="2" applyFont="1" applyFill="1" applyBorder="1" applyAlignment="1">
      <alignment horizontal="right" vertical="center" wrapText="1"/>
    </xf>
    <xf numFmtId="38" fontId="41" fillId="4" borderId="68" xfId="2" applyFont="1" applyFill="1" applyBorder="1" applyAlignment="1">
      <alignment horizontal="right" vertical="center" wrapText="1"/>
    </xf>
    <xf numFmtId="0" fontId="4" fillId="3" borderId="7" xfId="5" applyFont="1" applyFill="1" applyBorder="1" applyAlignment="1" applyProtection="1">
      <alignment horizontal="center" vertical="center" wrapText="1"/>
      <protection locked="0"/>
    </xf>
    <xf numFmtId="0" fontId="4" fillId="3" borderId="53" xfId="5" applyFont="1" applyFill="1" applyBorder="1" applyAlignment="1" applyProtection="1">
      <alignment horizontal="center" vertical="center" wrapText="1"/>
      <protection locked="0"/>
    </xf>
    <xf numFmtId="0" fontId="4" fillId="3" borderId="99" xfId="5" applyFont="1" applyFill="1" applyBorder="1" applyAlignment="1" applyProtection="1">
      <alignment horizontal="center" vertical="center"/>
      <protection locked="0"/>
    </xf>
    <xf numFmtId="0" fontId="4" fillId="3" borderId="63" xfId="5" applyFont="1" applyFill="1" applyBorder="1" applyAlignment="1" applyProtection="1">
      <alignment horizontal="center"/>
      <protection locked="0"/>
    </xf>
    <xf numFmtId="49" fontId="3" fillId="0" borderId="100" xfId="5" applyNumberFormat="1" applyFont="1" applyBorder="1" applyAlignment="1">
      <alignment horizontal="center" vertical="center"/>
    </xf>
    <xf numFmtId="49" fontId="3" fillId="0" borderId="101" xfId="5" applyNumberFormat="1" applyFont="1" applyBorder="1" applyAlignment="1">
      <alignment horizontal="center" vertical="center"/>
    </xf>
    <xf numFmtId="0" fontId="10" fillId="0" borderId="0" xfId="5" applyFont="1" applyAlignment="1" applyProtection="1">
      <alignment horizontal="center" vertical="center"/>
    </xf>
    <xf numFmtId="0" fontId="11" fillId="0" borderId="0" xfId="4" applyFont="1" applyAlignment="1" applyProtection="1">
      <alignment horizontal="center" vertical="center"/>
    </xf>
    <xf numFmtId="0" fontId="4" fillId="3" borderId="64" xfId="5" applyFont="1" applyFill="1" applyBorder="1" applyAlignment="1" applyProtection="1">
      <alignment horizontal="center" vertical="center" wrapText="1"/>
      <protection locked="0"/>
    </xf>
    <xf numFmtId="0" fontId="4" fillId="3" borderId="62" xfId="5" applyFont="1" applyFill="1" applyBorder="1" applyAlignment="1" applyProtection="1">
      <alignment horizontal="center" vertical="center" wrapText="1"/>
      <protection locked="0"/>
    </xf>
    <xf numFmtId="38" fontId="4" fillId="3" borderId="7" xfId="3" applyFont="1" applyFill="1" applyBorder="1" applyAlignment="1" applyProtection="1">
      <alignment horizontal="center" vertical="center" wrapText="1"/>
      <protection locked="0"/>
    </xf>
    <xf numFmtId="38" fontId="4" fillId="3" borderId="53" xfId="3" applyFont="1" applyFill="1" applyBorder="1" applyAlignment="1" applyProtection="1">
      <alignment horizontal="center" vertical="center"/>
      <protection locked="0"/>
    </xf>
    <xf numFmtId="38" fontId="4" fillId="3" borderId="53" xfId="3" applyFont="1" applyFill="1" applyBorder="1" applyAlignment="1" applyProtection="1">
      <alignment horizontal="center" vertical="center" wrapText="1"/>
      <protection locked="0"/>
    </xf>
    <xf numFmtId="38" fontId="4" fillId="3" borderId="99" xfId="3" applyFont="1" applyFill="1" applyBorder="1" applyAlignment="1" applyProtection="1">
      <alignment horizontal="center" vertical="center" wrapText="1"/>
      <protection locked="0"/>
    </xf>
    <xf numFmtId="38" fontId="4" fillId="3" borderId="63" xfId="3" applyFont="1" applyFill="1" applyBorder="1" applyAlignment="1" applyProtection="1">
      <alignment horizontal="center" vertical="center" wrapText="1"/>
      <protection locked="0"/>
    </xf>
    <xf numFmtId="38" fontId="4" fillId="3" borderId="80" xfId="3" applyFont="1" applyFill="1" applyBorder="1" applyAlignment="1" applyProtection="1">
      <alignment horizontal="center" vertical="center" wrapText="1"/>
      <protection locked="0"/>
    </xf>
    <xf numFmtId="38" fontId="4" fillId="3" borderId="82" xfId="3" applyFont="1" applyFill="1" applyBorder="1" applyAlignment="1" applyProtection="1">
      <alignment horizontal="center" vertical="center"/>
      <protection locked="0"/>
    </xf>
    <xf numFmtId="0" fontId="4" fillId="3" borderId="7" xfId="5" applyFont="1" applyFill="1" applyBorder="1" applyAlignment="1" applyProtection="1">
      <alignment horizontal="center" vertical="center"/>
      <protection locked="0"/>
    </xf>
    <xf numFmtId="0" fontId="4" fillId="3" borderId="53" xfId="5" applyFont="1" applyFill="1" applyBorder="1" applyAlignment="1" applyProtection="1">
      <alignment horizontal="center" vertical="center"/>
      <protection locked="0"/>
    </xf>
  </cellXfs>
  <cellStyles count="6">
    <cellStyle name="ハイパーリンク" xfId="1" builtinId="8"/>
    <cellStyle name="桁区切り" xfId="2" builtinId="6"/>
    <cellStyle name="桁区切り 2" xfId="3"/>
    <cellStyle name="標準" xfId="0" builtinId="0"/>
    <cellStyle name="標準 2" xfId="4"/>
    <cellStyle name="標準_Sheet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24</xdr:col>
      <xdr:colOff>0</xdr:colOff>
      <xdr:row>1</xdr:row>
      <xdr:rowOff>0</xdr:rowOff>
    </xdr:from>
    <xdr:to>
      <xdr:col>53</xdr:col>
      <xdr:colOff>76200</xdr:colOff>
      <xdr:row>45</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83775" y="171450"/>
          <a:ext cx="19964400"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190499</xdr:colOff>
      <xdr:row>2</xdr:row>
      <xdr:rowOff>13607</xdr:rowOff>
    </xdr:from>
    <xdr:to>
      <xdr:col>17</xdr:col>
      <xdr:colOff>340178</xdr:colOff>
      <xdr:row>9</xdr:row>
      <xdr:rowOff>40820</xdr:rowOff>
    </xdr:to>
    <xdr:sp macro="" textlink="">
      <xdr:nvSpPr>
        <xdr:cNvPr id="3" name="テキスト ボックス 2"/>
        <xdr:cNvSpPr txBox="1"/>
      </xdr:nvSpPr>
      <xdr:spPr>
        <a:xfrm>
          <a:off x="11484428" y="449036"/>
          <a:ext cx="6803571" cy="174171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遂行状況報告時収支決算書　記載例</a:t>
          </a:r>
          <a:endParaRPr kumimoji="1" lang="en-US" altLang="ja-JP" sz="1800"/>
        </a:p>
        <a:p>
          <a:r>
            <a:rPr kumimoji="1" lang="ja-JP" altLang="en-US" sz="1800"/>
            <a:t>事業において、</a:t>
          </a:r>
          <a:r>
            <a:rPr kumimoji="1" lang="en-US" altLang="ja-JP" sz="1800"/>
            <a:t>A</a:t>
          </a:r>
          <a:r>
            <a:rPr kumimoji="1" lang="ja-JP" altLang="en-US" sz="1800"/>
            <a:t>、</a:t>
          </a:r>
          <a:r>
            <a:rPr kumimoji="1" lang="en-US" altLang="ja-JP" sz="1800"/>
            <a:t>B</a:t>
          </a:r>
          <a:r>
            <a:rPr kumimoji="1" lang="ja-JP" altLang="en-US" sz="1800"/>
            <a:t>、</a:t>
          </a:r>
          <a:r>
            <a:rPr kumimoji="1" lang="en-US" altLang="ja-JP" sz="1800"/>
            <a:t>C</a:t>
          </a:r>
          <a:r>
            <a:rPr kumimoji="1" lang="ja-JP" altLang="en-US" sz="1800"/>
            <a:t>というそれぞれ</a:t>
          </a:r>
          <a:r>
            <a:rPr kumimoji="1" lang="en-US" altLang="ja-JP" sz="1800"/>
            <a:t>10</a:t>
          </a:r>
          <a:r>
            <a:rPr kumimoji="1" lang="ja-JP" altLang="en-US" sz="1800"/>
            <a:t>万円</a:t>
          </a:r>
          <a:r>
            <a:rPr kumimoji="1" lang="en-US" altLang="ja-JP" sz="1800"/>
            <a:t>(</a:t>
          </a:r>
          <a:r>
            <a:rPr kumimoji="1" lang="ja-JP" altLang="en-US" sz="1800"/>
            <a:t>税抜き</a:t>
          </a:r>
          <a:r>
            <a:rPr kumimoji="1" lang="en-US" altLang="ja-JP" sz="1800"/>
            <a:t>)</a:t>
          </a:r>
          <a:r>
            <a:rPr kumimoji="1" lang="ja-JP" altLang="en-US" sz="1800"/>
            <a:t>の物品を購入する</a:t>
          </a:r>
          <a:endParaRPr kumimoji="1" lang="en-US" altLang="ja-JP" sz="1800"/>
        </a:p>
        <a:p>
          <a:r>
            <a:rPr kumimoji="1" lang="en-US" altLang="ja-JP" sz="1800"/>
            <a:t>A</a:t>
          </a:r>
          <a:r>
            <a:rPr kumimoji="1" lang="ja-JP" altLang="en-US" sz="1800"/>
            <a:t>、すでに購入済み</a:t>
          </a:r>
          <a:endParaRPr kumimoji="1" lang="en-US" altLang="ja-JP" sz="1800"/>
        </a:p>
        <a:p>
          <a:r>
            <a:rPr kumimoji="1" lang="en-US" altLang="ja-JP" sz="1800"/>
            <a:t>B</a:t>
          </a:r>
          <a:r>
            <a:rPr kumimoji="1" lang="ja-JP" altLang="en-US" sz="1800"/>
            <a:t>、発注し、納品しているが、請求はまだされていない</a:t>
          </a:r>
          <a:endParaRPr kumimoji="1" lang="en-US" altLang="ja-JP" sz="1800"/>
        </a:p>
        <a:p>
          <a:r>
            <a:rPr kumimoji="1" lang="en-US" altLang="ja-JP" sz="1800"/>
            <a:t>C</a:t>
          </a:r>
          <a:r>
            <a:rPr kumimoji="1" lang="ja-JP" altLang="en-US" sz="1800"/>
            <a:t>、まだ発注を行っていない</a:t>
          </a:r>
          <a:endParaRPr kumimoji="1" lang="en-US" altLang="ja-JP" sz="1800"/>
        </a:p>
      </xdr:txBody>
    </xdr:sp>
    <xdr:clientData/>
  </xdr:twoCellAnchor>
  <xdr:twoCellAnchor>
    <xdr:from>
      <xdr:col>9</xdr:col>
      <xdr:colOff>40820</xdr:colOff>
      <xdr:row>15</xdr:row>
      <xdr:rowOff>163286</xdr:rowOff>
    </xdr:from>
    <xdr:to>
      <xdr:col>9</xdr:col>
      <xdr:colOff>517071</xdr:colOff>
      <xdr:row>16</xdr:row>
      <xdr:rowOff>231321</xdr:rowOff>
    </xdr:to>
    <xdr:sp macro="" textlink="">
      <xdr:nvSpPr>
        <xdr:cNvPr id="4" name="テキスト ボックス 3"/>
        <xdr:cNvSpPr txBox="1"/>
      </xdr:nvSpPr>
      <xdr:spPr>
        <a:xfrm>
          <a:off x="10382249" y="4014107"/>
          <a:ext cx="476251" cy="381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C</a:t>
          </a:r>
          <a:endParaRPr kumimoji="1" lang="ja-JP" altLang="en-US" sz="1400" b="1"/>
        </a:p>
      </xdr:txBody>
    </xdr:sp>
    <xdr:clientData/>
  </xdr:twoCellAnchor>
  <xdr:twoCellAnchor>
    <xdr:from>
      <xdr:col>9</xdr:col>
      <xdr:colOff>278946</xdr:colOff>
      <xdr:row>14</xdr:row>
      <xdr:rowOff>258535</xdr:rowOff>
    </xdr:from>
    <xdr:to>
      <xdr:col>9</xdr:col>
      <xdr:colOff>381000</xdr:colOff>
      <xdr:row>15</xdr:row>
      <xdr:rowOff>163286</xdr:rowOff>
    </xdr:to>
    <xdr:cxnSp macro="">
      <xdr:nvCxnSpPr>
        <xdr:cNvPr id="6" name="直線矢印コネクタ 5"/>
        <xdr:cNvCxnSpPr>
          <a:stCxn id="4" idx="0"/>
        </xdr:cNvCxnSpPr>
      </xdr:nvCxnSpPr>
      <xdr:spPr>
        <a:xfrm flipV="1">
          <a:off x="10620375" y="3796392"/>
          <a:ext cx="102054" cy="217715"/>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43541</xdr:colOff>
      <xdr:row>15</xdr:row>
      <xdr:rowOff>163286</xdr:rowOff>
    </xdr:from>
    <xdr:to>
      <xdr:col>10</xdr:col>
      <xdr:colOff>519792</xdr:colOff>
      <xdr:row>16</xdr:row>
      <xdr:rowOff>231321</xdr:rowOff>
    </xdr:to>
    <xdr:sp macro="" textlink="">
      <xdr:nvSpPr>
        <xdr:cNvPr id="8" name="テキスト ボックス 7"/>
        <xdr:cNvSpPr txBox="1"/>
      </xdr:nvSpPr>
      <xdr:spPr>
        <a:xfrm>
          <a:off x="11337470" y="4014107"/>
          <a:ext cx="476251" cy="381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B</a:t>
          </a:r>
          <a:endParaRPr kumimoji="1" lang="ja-JP" altLang="en-US" sz="1400" b="1"/>
        </a:p>
      </xdr:txBody>
    </xdr:sp>
    <xdr:clientData/>
  </xdr:twoCellAnchor>
  <xdr:twoCellAnchor>
    <xdr:from>
      <xdr:col>10</xdr:col>
      <xdr:colOff>281667</xdr:colOff>
      <xdr:row>14</xdr:row>
      <xdr:rowOff>247649</xdr:rowOff>
    </xdr:from>
    <xdr:to>
      <xdr:col>10</xdr:col>
      <xdr:colOff>383721</xdr:colOff>
      <xdr:row>15</xdr:row>
      <xdr:rowOff>163286</xdr:rowOff>
    </xdr:to>
    <xdr:cxnSp macro="">
      <xdr:nvCxnSpPr>
        <xdr:cNvPr id="9" name="直線矢印コネクタ 8"/>
        <xdr:cNvCxnSpPr>
          <a:stCxn id="8" idx="0"/>
        </xdr:cNvCxnSpPr>
      </xdr:nvCxnSpPr>
      <xdr:spPr>
        <a:xfrm flipV="1">
          <a:off x="11575596" y="3785506"/>
          <a:ext cx="102054" cy="228601"/>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54429</xdr:colOff>
      <xdr:row>15</xdr:row>
      <xdr:rowOff>163286</xdr:rowOff>
    </xdr:from>
    <xdr:to>
      <xdr:col>11</xdr:col>
      <xdr:colOff>530680</xdr:colOff>
      <xdr:row>16</xdr:row>
      <xdr:rowOff>231321</xdr:rowOff>
    </xdr:to>
    <xdr:sp macro="" textlink="">
      <xdr:nvSpPr>
        <xdr:cNvPr id="10" name="テキスト ボックス 9"/>
        <xdr:cNvSpPr txBox="1"/>
      </xdr:nvSpPr>
      <xdr:spPr>
        <a:xfrm>
          <a:off x="12300858" y="4014107"/>
          <a:ext cx="476251" cy="381000"/>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t>A</a:t>
          </a:r>
          <a:endParaRPr kumimoji="1" lang="ja-JP" altLang="en-US" sz="1400" b="1"/>
        </a:p>
      </xdr:txBody>
    </xdr:sp>
    <xdr:clientData/>
  </xdr:twoCellAnchor>
  <xdr:twoCellAnchor>
    <xdr:from>
      <xdr:col>11</xdr:col>
      <xdr:colOff>292555</xdr:colOff>
      <xdr:row>14</xdr:row>
      <xdr:rowOff>244928</xdr:rowOff>
    </xdr:from>
    <xdr:to>
      <xdr:col>11</xdr:col>
      <xdr:colOff>394609</xdr:colOff>
      <xdr:row>15</xdr:row>
      <xdr:rowOff>163286</xdr:rowOff>
    </xdr:to>
    <xdr:cxnSp macro="">
      <xdr:nvCxnSpPr>
        <xdr:cNvPr id="11" name="直線矢印コネクタ 10"/>
        <xdr:cNvCxnSpPr>
          <a:stCxn id="10" idx="0"/>
        </xdr:cNvCxnSpPr>
      </xdr:nvCxnSpPr>
      <xdr:spPr>
        <a:xfrm flipV="1">
          <a:off x="12538984" y="3782785"/>
          <a:ext cx="102054" cy="231322"/>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1510393</xdr:colOff>
      <xdr:row>18</xdr:row>
      <xdr:rowOff>95250</xdr:rowOff>
    </xdr:from>
    <xdr:to>
      <xdr:col>13</xdr:col>
      <xdr:colOff>68036</xdr:colOff>
      <xdr:row>26</xdr:row>
      <xdr:rowOff>122464</xdr:rowOff>
    </xdr:to>
    <xdr:sp macro="" textlink="">
      <xdr:nvSpPr>
        <xdr:cNvPr id="13" name="テキスト ボックス 12"/>
        <xdr:cNvSpPr txBox="1"/>
      </xdr:nvSpPr>
      <xdr:spPr>
        <a:xfrm>
          <a:off x="10327822" y="4884964"/>
          <a:ext cx="3891643" cy="2530929"/>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t>A</a:t>
          </a:r>
          <a:r>
            <a:rPr kumimoji="1" lang="ja-JP" altLang="en-US" sz="1400" b="1"/>
            <a:t>はすでに請求書が届き、完了段階にあるので、「請求・完了額」欄に記載する。</a:t>
          </a:r>
          <a:endParaRPr kumimoji="1" lang="en-US" altLang="ja-JP" sz="1400" b="1"/>
        </a:p>
        <a:p>
          <a:pPr algn="l"/>
          <a:endParaRPr kumimoji="1" lang="en-US" altLang="ja-JP" sz="1400" b="1"/>
        </a:p>
        <a:p>
          <a:pPr algn="l"/>
          <a:r>
            <a:rPr kumimoji="1" lang="en-US" altLang="ja-JP" sz="1400" b="1"/>
            <a:t>B</a:t>
          </a:r>
          <a:r>
            <a:rPr kumimoji="1" lang="ja-JP" altLang="en-US" sz="1400" b="1"/>
            <a:t>は見積依頼、発注依頼、納品と事業遂行上の行動を起こしてはいるが、請求段階までに至っていないので、「見積・発注額」に記載する。</a:t>
          </a:r>
          <a:endParaRPr kumimoji="1" lang="en-US" altLang="ja-JP" sz="1400" b="1"/>
        </a:p>
        <a:p>
          <a:pPr algn="l"/>
          <a:endParaRPr kumimoji="1" lang="en-US" altLang="ja-JP" sz="1400" b="1"/>
        </a:p>
        <a:p>
          <a:pPr algn="l"/>
          <a:r>
            <a:rPr kumimoji="1" lang="en-US" altLang="ja-JP" sz="1400" b="1"/>
            <a:t>C</a:t>
          </a:r>
          <a:r>
            <a:rPr kumimoji="1" lang="ja-JP" altLang="en-US" sz="1400" b="1"/>
            <a:t>は未だ事業遂行上の行動を起こしていないので、「未実施・未着手額」に記載する。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24</xdr:col>
      <xdr:colOff>0</xdr:colOff>
      <xdr:row>1</xdr:row>
      <xdr:rowOff>0</xdr:rowOff>
    </xdr:from>
    <xdr:to>
      <xdr:col>53</xdr:col>
      <xdr:colOff>76200</xdr:colOff>
      <xdr:row>45</xdr:row>
      <xdr:rowOff>9525</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583775" y="171450"/>
          <a:ext cx="19964400" cy="1173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190499</xdr:colOff>
      <xdr:row>2</xdr:row>
      <xdr:rowOff>68036</xdr:rowOff>
    </xdr:from>
    <xdr:to>
      <xdr:col>18</xdr:col>
      <xdr:colOff>639535</xdr:colOff>
      <xdr:row>10</xdr:row>
      <xdr:rowOff>108857</xdr:rowOff>
    </xdr:to>
    <xdr:sp macro="" textlink="">
      <xdr:nvSpPr>
        <xdr:cNvPr id="3" name="テキスト ボックス 2"/>
        <xdr:cNvSpPr txBox="1"/>
      </xdr:nvSpPr>
      <xdr:spPr>
        <a:xfrm>
          <a:off x="11484428" y="503465"/>
          <a:ext cx="8069036" cy="202746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実績報告時収支決算書　記載例</a:t>
          </a:r>
          <a:r>
            <a:rPr kumimoji="1" lang="en-US" altLang="ja-JP" sz="1800"/>
            <a:t>(</a:t>
          </a:r>
          <a:r>
            <a:rPr kumimoji="1" lang="ja-JP" altLang="en-US" sz="1800"/>
            <a:t>遂行状況報告書時の記載例の設定を引き継いでいる</a:t>
          </a:r>
          <a:r>
            <a:rPr kumimoji="1" lang="en-US" altLang="ja-JP" sz="1800"/>
            <a:t>)</a:t>
          </a:r>
        </a:p>
        <a:p>
          <a:r>
            <a:rPr kumimoji="1" lang="ja-JP" altLang="en-US" sz="1800"/>
            <a:t>事業において、</a:t>
          </a:r>
          <a:r>
            <a:rPr kumimoji="1" lang="en-US" altLang="ja-JP" sz="1800"/>
            <a:t>A</a:t>
          </a:r>
          <a:r>
            <a:rPr kumimoji="1" lang="ja-JP" altLang="en-US" sz="1800"/>
            <a:t>、</a:t>
          </a:r>
          <a:r>
            <a:rPr kumimoji="1" lang="en-US" altLang="ja-JP" sz="1800"/>
            <a:t>B</a:t>
          </a:r>
          <a:r>
            <a:rPr kumimoji="1" lang="ja-JP" altLang="en-US" sz="1800"/>
            <a:t>、</a:t>
          </a:r>
          <a:r>
            <a:rPr kumimoji="1" lang="en-US" altLang="ja-JP" sz="1800"/>
            <a:t>C</a:t>
          </a:r>
          <a:r>
            <a:rPr kumimoji="1" lang="ja-JP" altLang="en-US" sz="1800"/>
            <a:t>というそれぞれ</a:t>
          </a:r>
          <a:r>
            <a:rPr kumimoji="1" lang="en-US" altLang="ja-JP" sz="1800"/>
            <a:t>10</a:t>
          </a:r>
          <a:r>
            <a:rPr kumimoji="1" lang="ja-JP" altLang="en-US" sz="1800"/>
            <a:t>万円</a:t>
          </a:r>
          <a:r>
            <a:rPr kumimoji="1" lang="en-US" altLang="ja-JP" sz="1800"/>
            <a:t>(</a:t>
          </a:r>
          <a:r>
            <a:rPr kumimoji="1" lang="ja-JP" altLang="en-US" sz="1800"/>
            <a:t>税抜き</a:t>
          </a:r>
          <a:r>
            <a:rPr kumimoji="1" lang="en-US" altLang="ja-JP" sz="1800"/>
            <a:t>)</a:t>
          </a:r>
          <a:r>
            <a:rPr kumimoji="1" lang="ja-JP" altLang="en-US" sz="1800"/>
            <a:t>の物品を購入する</a:t>
          </a:r>
          <a:endParaRPr kumimoji="1" lang="en-US" altLang="ja-JP" sz="1800"/>
        </a:p>
        <a:p>
          <a:r>
            <a:rPr kumimoji="1" lang="en-US" altLang="ja-JP" sz="1800"/>
            <a:t>A</a:t>
          </a:r>
          <a:r>
            <a:rPr kumimoji="1" lang="ja-JP" altLang="en-US" sz="1800"/>
            <a:t>、すでに購入し、支払いが完了した</a:t>
          </a:r>
          <a:endParaRPr kumimoji="1" lang="en-US" altLang="ja-JP" sz="1800"/>
        </a:p>
        <a:p>
          <a:r>
            <a:rPr kumimoji="1" lang="en-US" altLang="ja-JP" sz="1800"/>
            <a:t>B</a:t>
          </a:r>
          <a:r>
            <a:rPr kumimoji="1" lang="ja-JP" altLang="en-US" sz="1800"/>
            <a:t>　すでに購入し、支払いが完了したが、当初より</a:t>
          </a:r>
          <a:r>
            <a:rPr kumimoji="1" lang="en-US" altLang="ja-JP" sz="1800"/>
            <a:t>1</a:t>
          </a:r>
          <a:r>
            <a:rPr kumimoji="1" lang="ja-JP" altLang="en-US" sz="1800"/>
            <a:t>万円の値引きを受けている</a:t>
          </a:r>
          <a:endParaRPr kumimoji="1" lang="en-US" altLang="ja-JP" sz="1800"/>
        </a:p>
        <a:p>
          <a:r>
            <a:rPr kumimoji="1" lang="en-US" altLang="ja-JP" sz="1800"/>
            <a:t>C</a:t>
          </a:r>
          <a:r>
            <a:rPr kumimoji="1" lang="ja-JP" altLang="en-US" sz="1800"/>
            <a:t>、事業を行わなかった。</a:t>
          </a:r>
          <a:endParaRPr kumimoji="1" lang="en-US" altLang="ja-JP" sz="1800"/>
        </a:p>
        <a:p>
          <a:endParaRPr kumimoji="1" lang="en-US" altLang="ja-JP" sz="1800"/>
        </a:p>
      </xdr:txBody>
    </xdr:sp>
    <xdr:clientData/>
  </xdr:twoCellAnchor>
  <xdr:twoCellAnchor>
    <xdr:from>
      <xdr:col>13</xdr:col>
      <xdr:colOff>911677</xdr:colOff>
      <xdr:row>15</xdr:row>
      <xdr:rowOff>68036</xdr:rowOff>
    </xdr:from>
    <xdr:to>
      <xdr:col>14</xdr:col>
      <xdr:colOff>721179</xdr:colOff>
      <xdr:row>16</xdr:row>
      <xdr:rowOff>272142</xdr:rowOff>
    </xdr:to>
    <xdr:sp macro="" textlink="">
      <xdr:nvSpPr>
        <xdr:cNvPr id="4" name="テキスト ボックス 3"/>
        <xdr:cNvSpPr txBox="1"/>
      </xdr:nvSpPr>
      <xdr:spPr>
        <a:xfrm>
          <a:off x="15063106" y="3918857"/>
          <a:ext cx="748394" cy="517071"/>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C</a:t>
          </a:r>
        </a:p>
        <a:p>
          <a:pPr algn="ctr"/>
          <a:r>
            <a:rPr kumimoji="1" lang="en-US" altLang="ja-JP" sz="1200" b="1"/>
            <a:t>B</a:t>
          </a:r>
          <a:r>
            <a:rPr kumimoji="1" lang="ja-JP" altLang="en-US" sz="1200" b="1"/>
            <a:t>不要分</a:t>
          </a:r>
        </a:p>
      </xdr:txBody>
    </xdr:sp>
    <xdr:clientData/>
  </xdr:twoCellAnchor>
  <xdr:twoCellAnchor>
    <xdr:from>
      <xdr:col>14</xdr:col>
      <xdr:colOff>346982</xdr:colOff>
      <xdr:row>14</xdr:row>
      <xdr:rowOff>231322</xdr:rowOff>
    </xdr:from>
    <xdr:to>
      <xdr:col>14</xdr:col>
      <xdr:colOff>408215</xdr:colOff>
      <xdr:row>15</xdr:row>
      <xdr:rowOff>68036</xdr:rowOff>
    </xdr:to>
    <xdr:cxnSp macro="">
      <xdr:nvCxnSpPr>
        <xdr:cNvPr id="5" name="直線矢印コネクタ 4"/>
        <xdr:cNvCxnSpPr>
          <a:stCxn id="4" idx="0"/>
        </xdr:cNvCxnSpPr>
      </xdr:nvCxnSpPr>
      <xdr:spPr>
        <a:xfrm flipV="1">
          <a:off x="15437303" y="3769179"/>
          <a:ext cx="61233" cy="149678"/>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40821</xdr:colOff>
      <xdr:row>15</xdr:row>
      <xdr:rowOff>81644</xdr:rowOff>
    </xdr:from>
    <xdr:to>
      <xdr:col>13</xdr:col>
      <xdr:colOff>789214</xdr:colOff>
      <xdr:row>16</xdr:row>
      <xdr:rowOff>272142</xdr:rowOff>
    </xdr:to>
    <xdr:sp macro="" textlink="">
      <xdr:nvSpPr>
        <xdr:cNvPr id="8" name="テキスト ボックス 7"/>
        <xdr:cNvSpPr txBox="1"/>
      </xdr:nvSpPr>
      <xdr:spPr>
        <a:xfrm>
          <a:off x="14192250" y="3932465"/>
          <a:ext cx="748393" cy="50346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200" b="1"/>
            <a:t>A</a:t>
          </a:r>
          <a:r>
            <a:rPr kumimoji="1" lang="ja-JP" altLang="en-US" sz="1200" b="1"/>
            <a:t>、</a:t>
          </a:r>
          <a:endParaRPr kumimoji="1" lang="en-US" altLang="ja-JP" sz="1200" b="1"/>
        </a:p>
        <a:p>
          <a:pPr algn="ctr"/>
          <a:r>
            <a:rPr kumimoji="1" lang="en-US" altLang="ja-JP" sz="1200" b="1"/>
            <a:t>B</a:t>
          </a:r>
          <a:r>
            <a:rPr kumimoji="1" lang="ja-JP" altLang="en-US" sz="1200" b="1"/>
            <a:t>支払分</a:t>
          </a:r>
        </a:p>
      </xdr:txBody>
    </xdr:sp>
    <xdr:clientData/>
  </xdr:twoCellAnchor>
  <xdr:twoCellAnchor>
    <xdr:from>
      <xdr:col>13</xdr:col>
      <xdr:colOff>415018</xdr:colOff>
      <xdr:row>14</xdr:row>
      <xdr:rowOff>244929</xdr:rowOff>
    </xdr:from>
    <xdr:to>
      <xdr:col>13</xdr:col>
      <xdr:colOff>449035</xdr:colOff>
      <xdr:row>15</xdr:row>
      <xdr:rowOff>81644</xdr:rowOff>
    </xdr:to>
    <xdr:cxnSp macro="">
      <xdr:nvCxnSpPr>
        <xdr:cNvPr id="9" name="直線矢印コネクタ 8"/>
        <xdr:cNvCxnSpPr>
          <a:stCxn id="8" idx="0"/>
        </xdr:cNvCxnSpPr>
      </xdr:nvCxnSpPr>
      <xdr:spPr>
        <a:xfrm flipV="1">
          <a:off x="14566447" y="3782786"/>
          <a:ext cx="34017" cy="149679"/>
        </a:xfrm>
        <a:prstGeom prst="straightConnector1">
          <a:avLst/>
        </a:prstGeom>
        <a:ln w="254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13606</xdr:colOff>
      <xdr:row>18</xdr:row>
      <xdr:rowOff>95250</xdr:rowOff>
    </xdr:from>
    <xdr:to>
      <xdr:col>17</xdr:col>
      <xdr:colOff>285749</xdr:colOff>
      <xdr:row>29</xdr:row>
      <xdr:rowOff>163286</xdr:rowOff>
    </xdr:to>
    <xdr:sp macro="" textlink="">
      <xdr:nvSpPr>
        <xdr:cNvPr id="10" name="テキスト ボックス 9"/>
        <xdr:cNvSpPr txBox="1"/>
      </xdr:nvSpPr>
      <xdr:spPr>
        <a:xfrm>
          <a:off x="14165035" y="4884964"/>
          <a:ext cx="4068535" cy="3510643"/>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t>A</a:t>
          </a:r>
          <a:r>
            <a:rPr kumimoji="1" lang="ja-JP" altLang="en-US" sz="1400" b="1"/>
            <a:t>はすでに相手方の請求書を基に支払いが完了しているので、「請求・完了額」に記載する。</a:t>
          </a:r>
          <a:endParaRPr kumimoji="1" lang="en-US" altLang="ja-JP" sz="1400" b="1"/>
        </a:p>
        <a:p>
          <a:pPr algn="l"/>
          <a:endParaRPr kumimoji="1" lang="en-US" altLang="ja-JP" sz="1400" b="1"/>
        </a:p>
        <a:p>
          <a:pPr algn="l"/>
          <a:r>
            <a:rPr kumimoji="1" lang="en-US" altLang="ja-JP" sz="1400" b="1"/>
            <a:t>B</a:t>
          </a:r>
          <a:r>
            <a:rPr kumimoji="1" lang="ja-JP" altLang="en-US" sz="1400" b="1"/>
            <a:t>は</a:t>
          </a:r>
          <a:r>
            <a:rPr kumimoji="1" lang="ja-JP" altLang="ja-JP" sz="1400" b="1">
              <a:solidFill>
                <a:schemeClr val="dk1"/>
              </a:solidFill>
              <a:effectLst/>
              <a:latin typeface="+mn-lt"/>
              <a:ea typeface="+mn-ea"/>
              <a:cs typeface="+mn-cs"/>
            </a:rPr>
            <a:t>すでに</a:t>
          </a:r>
          <a:r>
            <a:rPr kumimoji="1" lang="ja-JP" altLang="en-US" sz="1400" b="1">
              <a:solidFill>
                <a:schemeClr val="dk1"/>
              </a:solidFill>
              <a:effectLst/>
              <a:latin typeface="+mn-lt"/>
              <a:ea typeface="+mn-ea"/>
              <a:cs typeface="+mn-cs"/>
            </a:rPr>
            <a:t>相手方の</a:t>
          </a:r>
          <a:r>
            <a:rPr kumimoji="1" lang="ja-JP" altLang="ja-JP" sz="1400" b="1">
              <a:solidFill>
                <a:schemeClr val="dk1"/>
              </a:solidFill>
              <a:effectLst/>
              <a:latin typeface="+mn-lt"/>
              <a:ea typeface="+mn-ea"/>
              <a:cs typeface="+mn-cs"/>
            </a:rPr>
            <a:t>請求書を基に支払いが完了しているので、</a:t>
          </a:r>
          <a:r>
            <a:rPr kumimoji="1" lang="ja-JP" altLang="en-US" sz="1400" b="1">
              <a:solidFill>
                <a:schemeClr val="dk1"/>
              </a:solidFill>
              <a:effectLst/>
              <a:latin typeface="+mn-lt"/>
              <a:ea typeface="+mn-ea"/>
              <a:cs typeface="+mn-cs"/>
            </a:rPr>
            <a:t>支払った金額</a:t>
          </a:r>
          <a:r>
            <a:rPr kumimoji="1" lang="en-US" altLang="ja-JP" sz="1400" b="1">
              <a:solidFill>
                <a:schemeClr val="dk1"/>
              </a:solidFill>
              <a:effectLst/>
              <a:latin typeface="+mn-lt"/>
              <a:ea typeface="+mn-ea"/>
              <a:cs typeface="+mn-cs"/>
            </a:rPr>
            <a:t>(9</a:t>
          </a:r>
          <a:r>
            <a:rPr kumimoji="1" lang="ja-JP" altLang="en-US" sz="1400" b="1">
              <a:solidFill>
                <a:schemeClr val="dk1"/>
              </a:solidFill>
              <a:effectLst/>
              <a:latin typeface="+mn-lt"/>
              <a:ea typeface="+mn-ea"/>
              <a:cs typeface="+mn-cs"/>
            </a:rPr>
            <a:t>万円</a:t>
          </a:r>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を</a:t>
          </a:r>
          <a:r>
            <a:rPr kumimoji="1" lang="ja-JP" altLang="ja-JP" sz="1400" b="1">
              <a:solidFill>
                <a:schemeClr val="dk1"/>
              </a:solidFill>
              <a:effectLst/>
              <a:latin typeface="+mn-lt"/>
              <a:ea typeface="+mn-ea"/>
              <a:cs typeface="+mn-cs"/>
            </a:rPr>
            <a:t>「請求・完了額」に記載</a:t>
          </a:r>
          <a:r>
            <a:rPr kumimoji="1" lang="ja-JP" altLang="en-US" sz="1400" b="1">
              <a:solidFill>
                <a:schemeClr val="dk1"/>
              </a:solidFill>
              <a:effectLst/>
              <a:latin typeface="+mn-lt"/>
              <a:ea typeface="+mn-ea"/>
              <a:cs typeface="+mn-cs"/>
            </a:rPr>
            <a:t>し、値引きを受けて不用額</a:t>
          </a:r>
          <a:r>
            <a:rPr kumimoji="1" lang="en-US" altLang="ja-JP" sz="1400" b="1">
              <a:solidFill>
                <a:schemeClr val="dk1"/>
              </a:solidFill>
              <a:effectLst/>
              <a:latin typeface="+mn-lt"/>
              <a:ea typeface="+mn-ea"/>
              <a:cs typeface="+mn-cs"/>
            </a:rPr>
            <a:t>(1</a:t>
          </a:r>
          <a:r>
            <a:rPr kumimoji="1" lang="ja-JP" altLang="en-US" sz="1400" b="1">
              <a:solidFill>
                <a:schemeClr val="dk1"/>
              </a:solidFill>
              <a:effectLst/>
              <a:latin typeface="+mn-lt"/>
              <a:ea typeface="+mn-ea"/>
              <a:cs typeface="+mn-cs"/>
            </a:rPr>
            <a:t>万円</a:t>
          </a:r>
          <a:r>
            <a:rPr kumimoji="1" lang="en-US" altLang="ja-JP" sz="1400" b="1">
              <a:solidFill>
                <a:schemeClr val="dk1"/>
              </a:solidFill>
              <a:effectLst/>
              <a:latin typeface="+mn-lt"/>
              <a:ea typeface="+mn-ea"/>
              <a:cs typeface="+mn-cs"/>
            </a:rPr>
            <a:t>)</a:t>
          </a:r>
          <a:r>
            <a:rPr kumimoji="1" lang="ja-JP" altLang="en-US" sz="1400" b="1">
              <a:solidFill>
                <a:schemeClr val="dk1"/>
              </a:solidFill>
              <a:effectLst/>
              <a:latin typeface="+mn-lt"/>
              <a:ea typeface="+mn-ea"/>
              <a:cs typeface="+mn-cs"/>
            </a:rPr>
            <a:t>となった金額を「未実施・不用額」に記載する。</a:t>
          </a:r>
          <a:endParaRPr kumimoji="1" lang="en-US" altLang="ja-JP" sz="1400" b="1"/>
        </a:p>
        <a:p>
          <a:pPr algn="l"/>
          <a:endParaRPr kumimoji="1" lang="en-US" altLang="ja-JP" sz="1400" b="1"/>
        </a:p>
        <a:p>
          <a:pPr algn="l"/>
          <a:r>
            <a:rPr kumimoji="1" lang="en-US" altLang="ja-JP" sz="1400" b="1"/>
            <a:t>C</a:t>
          </a:r>
          <a:r>
            <a:rPr kumimoji="1" lang="ja-JP" altLang="en-US" sz="1400" b="1"/>
            <a:t>は事業を行わなかった金額分を記載</a:t>
          </a:r>
          <a:endParaRPr kumimoji="1" lang="en-US" altLang="ja-JP" sz="1400" b="1"/>
        </a:p>
        <a:p>
          <a:pPr algn="l"/>
          <a:endParaRPr kumimoji="1" lang="en-US" altLang="ja-JP" sz="1400" b="1"/>
        </a:p>
        <a:p>
          <a:pPr algn="l"/>
          <a:endParaRPr kumimoji="1" lang="en-US" altLang="ja-JP" sz="1400" b="1"/>
        </a:p>
        <a:p>
          <a:pPr algn="l"/>
          <a:r>
            <a:rPr kumimoji="1" lang="ja-JP" altLang="en-US" sz="1400" b="1"/>
            <a:t>よって、</a:t>
          </a:r>
          <a:endParaRPr kumimoji="1" lang="en-US" altLang="ja-JP" sz="1400" b="1"/>
        </a:p>
        <a:p>
          <a:pPr algn="l"/>
          <a:r>
            <a:rPr kumimoji="1" lang="ja-JP" altLang="en-US" sz="1400" b="1"/>
            <a:t>「請求・完了額」は</a:t>
          </a:r>
          <a:r>
            <a:rPr kumimoji="1" lang="en-US" altLang="ja-JP" sz="1400" b="1"/>
            <a:t>A</a:t>
          </a:r>
          <a:r>
            <a:rPr kumimoji="1" lang="ja-JP" altLang="en-US" sz="1400" b="1"/>
            <a:t>支払額と</a:t>
          </a:r>
          <a:r>
            <a:rPr kumimoji="1" lang="en-US" altLang="ja-JP" sz="1400" b="1"/>
            <a:t>B</a:t>
          </a:r>
          <a:r>
            <a:rPr kumimoji="1" lang="ja-JP" altLang="en-US" sz="1400" b="1"/>
            <a:t>支払額となり、</a:t>
          </a:r>
          <a:endParaRPr kumimoji="1" lang="en-US" altLang="ja-JP" sz="1400" b="1"/>
        </a:p>
        <a:p>
          <a:pPr algn="l"/>
          <a:r>
            <a:rPr kumimoji="1" lang="ja-JP" altLang="en-US" sz="1400" b="1"/>
            <a:t>「未実施・不用額」は</a:t>
          </a:r>
          <a:r>
            <a:rPr kumimoji="1" lang="en-US" altLang="ja-JP" sz="1400" b="1"/>
            <a:t>B</a:t>
          </a:r>
          <a:r>
            <a:rPr kumimoji="1" lang="ja-JP" altLang="en-US" sz="1400" b="1"/>
            <a:t>不用額と</a:t>
          </a:r>
          <a:r>
            <a:rPr kumimoji="1" lang="en-US" altLang="ja-JP" sz="1400" b="1"/>
            <a:t>C</a:t>
          </a:r>
          <a:r>
            <a:rPr kumimoji="1" lang="ja-JP" altLang="en-US" sz="1400" b="1"/>
            <a:t>未実施額となる。</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0</xdr:colOff>
      <xdr:row>70</xdr:row>
      <xdr:rowOff>0</xdr:rowOff>
    </xdr:from>
    <xdr:to>
      <xdr:col>33</xdr:col>
      <xdr:colOff>361950</xdr:colOff>
      <xdr:row>124</xdr:row>
      <xdr:rowOff>152400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01200" y="12001500"/>
          <a:ext cx="13392150" cy="9410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12</xdr:col>
      <xdr:colOff>285750</xdr:colOff>
      <xdr:row>73</xdr:row>
      <xdr:rowOff>152400</xdr:rowOff>
    </xdr:to>
    <xdr:pic>
      <xdr:nvPicPr>
        <xdr:cNvPr id="9" name="図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8515350" cy="12668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Q36"/>
  <sheetViews>
    <sheetView showGridLines="0" tabSelected="1" topLeftCell="A19" zoomScale="70" zoomScaleNormal="70" zoomScaleSheetLayoutView="80" workbookViewId="0">
      <selection activeCell="B33" sqref="B33"/>
    </sheetView>
  </sheetViews>
  <sheetFormatPr defaultRowHeight="13.5" x14ac:dyDescent="0.15"/>
  <cols>
    <col min="1" max="1" width="1" style="58" customWidth="1"/>
    <col min="2" max="3" width="18.875" style="58" customWidth="1"/>
    <col min="4" max="4" width="27.25" style="58" customWidth="1"/>
    <col min="5" max="8" width="12.625" style="58" customWidth="1"/>
    <col min="9" max="10" width="10.125" style="58" customWidth="1"/>
    <col min="11" max="13" width="12.625" style="58" customWidth="1"/>
    <col min="14" max="14" width="1" style="58" customWidth="1"/>
    <col min="15" max="15" width="12.75" style="155" customWidth="1"/>
    <col min="16" max="16" width="11" style="155" bestFit="1" customWidth="1"/>
    <col min="17" max="17" width="1.75" style="58" customWidth="1"/>
    <col min="18" max="16384" width="9" style="58"/>
  </cols>
  <sheetData>
    <row r="1" spans="1:17" x14ac:dyDescent="0.15">
      <c r="A1" s="67"/>
      <c r="B1" s="68"/>
      <c r="C1" s="67"/>
      <c r="D1" s="67"/>
      <c r="E1" s="67"/>
      <c r="F1" s="67"/>
      <c r="G1" s="67"/>
      <c r="H1" s="67"/>
      <c r="I1" s="67"/>
      <c r="J1" s="67"/>
      <c r="K1" s="67"/>
      <c r="L1" s="67"/>
      <c r="M1" s="67"/>
      <c r="N1" s="67"/>
      <c r="Q1" s="67"/>
    </row>
    <row r="2" spans="1:17" ht="20.25" x14ac:dyDescent="0.15">
      <c r="A2" s="396" t="s">
        <v>111</v>
      </c>
      <c r="B2" s="396"/>
      <c r="C2" s="396"/>
      <c r="D2" s="396"/>
      <c r="E2" s="396"/>
      <c r="F2" s="396"/>
      <c r="G2" s="396"/>
      <c r="H2" s="396"/>
      <c r="I2" s="396"/>
      <c r="J2" s="396"/>
      <c r="K2" s="396"/>
      <c r="L2" s="396"/>
      <c r="M2" s="396"/>
      <c r="N2" s="153"/>
      <c r="O2" s="156"/>
      <c r="P2" s="156"/>
      <c r="Q2" s="67"/>
    </row>
    <row r="3" spans="1:17" ht="14.25" customHeight="1" x14ac:dyDescent="0.15">
      <c r="A3" s="67"/>
      <c r="B3" s="68"/>
      <c r="C3" s="67"/>
      <c r="D3" s="67"/>
      <c r="E3" s="67"/>
      <c r="F3" s="67"/>
      <c r="G3" s="67"/>
      <c r="H3" s="67"/>
      <c r="I3" s="67"/>
      <c r="J3" s="67"/>
      <c r="K3" s="67"/>
      <c r="L3" s="67"/>
      <c r="M3" s="67"/>
      <c r="N3" s="67"/>
      <c r="Q3" s="67"/>
    </row>
    <row r="4" spans="1:17" ht="15" customHeight="1" thickBot="1" x14ac:dyDescent="0.2">
      <c r="A4" s="67"/>
      <c r="B4" s="69" t="s">
        <v>81</v>
      </c>
      <c r="C4" s="69"/>
      <c r="D4" s="69"/>
      <c r="E4" s="69"/>
      <c r="F4" s="70"/>
      <c r="G4" s="67"/>
      <c r="H4" s="70" t="s">
        <v>82</v>
      </c>
      <c r="J4" s="70"/>
      <c r="K4" s="67"/>
      <c r="L4" s="67"/>
      <c r="M4" s="67"/>
      <c r="N4" s="67"/>
      <c r="Q4" s="67"/>
    </row>
    <row r="5" spans="1:17" ht="21.75" customHeight="1" x14ac:dyDescent="0.15">
      <c r="A5" s="67"/>
      <c r="B5" s="397"/>
      <c r="C5" s="398"/>
      <c r="D5" s="364" t="s">
        <v>83</v>
      </c>
      <c r="E5" s="364"/>
      <c r="F5" s="364" t="s">
        <v>84</v>
      </c>
      <c r="G5" s="399"/>
      <c r="H5" s="71" t="s">
        <v>85</v>
      </c>
      <c r="I5" s="72"/>
      <c r="J5" s="104" t="s">
        <v>112</v>
      </c>
      <c r="K5" s="67"/>
      <c r="L5" s="67"/>
      <c r="M5" s="67"/>
      <c r="N5" s="67"/>
    </row>
    <row r="6" spans="1:17" ht="21.75" customHeight="1" x14ac:dyDescent="0.15">
      <c r="A6" s="67"/>
      <c r="B6" s="400" t="s">
        <v>86</v>
      </c>
      <c r="C6" s="377"/>
      <c r="D6" s="365">
        <f>SUM(H6:H6)</f>
        <v>0</v>
      </c>
      <c r="E6" s="365"/>
      <c r="F6" s="401"/>
      <c r="G6" s="402"/>
      <c r="H6" s="74"/>
      <c r="I6" s="75"/>
      <c r="J6" s="387" t="s">
        <v>124</v>
      </c>
      <c r="K6" s="388"/>
      <c r="L6" s="388"/>
      <c r="M6" s="389"/>
      <c r="N6" s="105"/>
      <c r="O6" s="157"/>
    </row>
    <row r="7" spans="1:17" ht="21.75" customHeight="1" x14ac:dyDescent="0.15">
      <c r="A7" s="67"/>
      <c r="B7" s="400" t="s">
        <v>87</v>
      </c>
      <c r="C7" s="377"/>
      <c r="D7" s="365">
        <f>SUM(H7:H7)</f>
        <v>0</v>
      </c>
      <c r="E7" s="365"/>
      <c r="F7" s="401"/>
      <c r="G7" s="402"/>
      <c r="H7" s="74"/>
      <c r="I7" s="75"/>
      <c r="J7" s="390"/>
      <c r="K7" s="391"/>
      <c r="L7" s="391"/>
      <c r="M7" s="392"/>
      <c r="N7" s="105"/>
      <c r="O7" s="157"/>
    </row>
    <row r="8" spans="1:17" ht="21.75" customHeight="1" x14ac:dyDescent="0.15">
      <c r="A8" s="67"/>
      <c r="B8" s="400" t="s">
        <v>88</v>
      </c>
      <c r="C8" s="377"/>
      <c r="D8" s="365">
        <f>SUM(H8:H8)</f>
        <v>0</v>
      </c>
      <c r="E8" s="365"/>
      <c r="F8" s="401"/>
      <c r="G8" s="402"/>
      <c r="H8" s="74">
        <f>M30</f>
        <v>0</v>
      </c>
      <c r="I8" s="75"/>
      <c r="J8" s="390"/>
      <c r="K8" s="391"/>
      <c r="L8" s="391"/>
      <c r="M8" s="392"/>
      <c r="N8" s="105"/>
      <c r="O8" s="157"/>
    </row>
    <row r="9" spans="1:17" ht="21.75" customHeight="1" thickBot="1" x14ac:dyDescent="0.2">
      <c r="A9" s="67"/>
      <c r="B9" s="403" t="s">
        <v>89</v>
      </c>
      <c r="C9" s="404"/>
      <c r="D9" s="365">
        <f>SUM(H9:H9)</f>
        <v>0</v>
      </c>
      <c r="E9" s="365"/>
      <c r="F9" s="366"/>
      <c r="G9" s="367"/>
      <c r="H9" s="76"/>
      <c r="I9" s="75"/>
      <c r="J9" s="390"/>
      <c r="K9" s="391"/>
      <c r="L9" s="391"/>
      <c r="M9" s="392"/>
      <c r="N9" s="105"/>
      <c r="O9" s="157"/>
    </row>
    <row r="10" spans="1:17" ht="21.75" customHeight="1" thickTop="1" thickBot="1" x14ac:dyDescent="0.2">
      <c r="A10" s="67"/>
      <c r="B10" s="368" t="s">
        <v>90</v>
      </c>
      <c r="C10" s="369"/>
      <c r="D10" s="370">
        <f>SUM(D6:E9)</f>
        <v>0</v>
      </c>
      <c r="E10" s="370"/>
      <c r="F10" s="371"/>
      <c r="G10" s="372"/>
      <c r="H10" s="77">
        <f>SUM(H6:H9)</f>
        <v>0</v>
      </c>
      <c r="I10" s="75"/>
      <c r="J10" s="393"/>
      <c r="K10" s="394"/>
      <c r="L10" s="394"/>
      <c r="M10" s="395"/>
      <c r="N10" s="105"/>
      <c r="O10" s="157"/>
    </row>
    <row r="11" spans="1:17" ht="15.75" customHeight="1" x14ac:dyDescent="0.15">
      <c r="A11" s="67"/>
      <c r="B11" s="68"/>
      <c r="C11" s="67"/>
      <c r="D11" s="67"/>
      <c r="E11" s="67"/>
      <c r="F11" s="67"/>
      <c r="G11" s="67"/>
      <c r="H11" s="67"/>
      <c r="I11" s="67"/>
      <c r="J11" s="67"/>
      <c r="K11" s="67"/>
      <c r="L11" s="67"/>
      <c r="M11" s="67"/>
      <c r="N11" s="67"/>
      <c r="Q11" s="67"/>
    </row>
    <row r="12" spans="1:17" ht="15.75" customHeight="1" thickBot="1" x14ac:dyDescent="0.2">
      <c r="A12" s="67"/>
      <c r="B12" s="78" t="s">
        <v>91</v>
      </c>
      <c r="C12" s="78"/>
      <c r="D12" s="78"/>
      <c r="E12" s="78"/>
      <c r="F12" s="78"/>
      <c r="G12" s="78"/>
      <c r="H12" s="79"/>
      <c r="I12" s="79"/>
      <c r="J12" s="79"/>
      <c r="K12" s="67"/>
      <c r="L12" s="67"/>
      <c r="M12" s="79" t="s">
        <v>82</v>
      </c>
      <c r="N12" s="67"/>
      <c r="Q12" s="67"/>
    </row>
    <row r="13" spans="1:17" ht="21" customHeight="1" x14ac:dyDescent="0.15">
      <c r="A13" s="67"/>
      <c r="B13" s="373" t="s">
        <v>11</v>
      </c>
      <c r="C13" s="375" t="s">
        <v>0</v>
      </c>
      <c r="D13" s="364" t="s">
        <v>92</v>
      </c>
      <c r="E13" s="360" t="s">
        <v>93</v>
      </c>
      <c r="F13" s="362" t="s">
        <v>94</v>
      </c>
      <c r="G13" s="364" t="s">
        <v>95</v>
      </c>
      <c r="H13" s="364"/>
      <c r="I13" s="353" t="s">
        <v>96</v>
      </c>
      <c r="J13" s="354"/>
      <c r="K13" s="357" t="s">
        <v>125</v>
      </c>
      <c r="L13" s="358"/>
      <c r="M13" s="359"/>
      <c r="N13" s="67"/>
    </row>
    <row r="14" spans="1:17" ht="21" customHeight="1" thickBot="1" x14ac:dyDescent="0.2">
      <c r="A14" s="67"/>
      <c r="B14" s="374"/>
      <c r="C14" s="376"/>
      <c r="D14" s="377"/>
      <c r="E14" s="361"/>
      <c r="F14" s="363"/>
      <c r="G14" s="328" t="s">
        <v>97</v>
      </c>
      <c r="H14" s="328" t="s">
        <v>98</v>
      </c>
      <c r="I14" s="355"/>
      <c r="J14" s="356"/>
      <c r="K14" s="166" t="s">
        <v>99</v>
      </c>
      <c r="L14" s="178" t="s">
        <v>100</v>
      </c>
      <c r="M14" s="173" t="s">
        <v>101</v>
      </c>
      <c r="N14" s="67"/>
    </row>
    <row r="15" spans="1:17" ht="24.95" customHeight="1" x14ac:dyDescent="0.15">
      <c r="A15" s="67"/>
      <c r="B15" s="331" t="s">
        <v>102</v>
      </c>
      <c r="C15" s="81"/>
      <c r="D15" s="82"/>
      <c r="E15" s="83"/>
      <c r="F15" s="83"/>
      <c r="G15" s="338"/>
      <c r="H15" s="338"/>
      <c r="I15" s="106"/>
      <c r="J15" s="107"/>
      <c r="K15" s="167"/>
      <c r="L15" s="179"/>
      <c r="M15" s="174">
        <f>ROUNDDOWN(L15/2,0)</f>
        <v>0</v>
      </c>
      <c r="N15" s="67"/>
    </row>
    <row r="16" spans="1:17" ht="24.95" customHeight="1" thickBot="1" x14ac:dyDescent="0.2">
      <c r="A16" s="67"/>
      <c r="B16" s="332"/>
      <c r="C16" s="84"/>
      <c r="D16" s="85"/>
      <c r="E16" s="86"/>
      <c r="F16" s="86"/>
      <c r="G16" s="339"/>
      <c r="H16" s="339"/>
      <c r="I16" s="108"/>
      <c r="J16" s="109"/>
      <c r="K16" s="168"/>
      <c r="L16" s="180"/>
      <c r="M16" s="175">
        <f t="shared" ref="M16:M19" si="0">ROUNDDOWN(L16/2,0)</f>
        <v>0</v>
      </c>
      <c r="N16" s="67"/>
    </row>
    <row r="17" spans="1:17" ht="24.95" customHeight="1" thickTop="1" thickBot="1" x14ac:dyDescent="0.2">
      <c r="A17" s="67"/>
      <c r="B17" s="333"/>
      <c r="C17" s="336" t="s">
        <v>103</v>
      </c>
      <c r="D17" s="337"/>
      <c r="E17" s="110">
        <f>SUM(E15:E16)</f>
        <v>0</v>
      </c>
      <c r="F17" s="110">
        <f>SUM(F15:F16)</f>
        <v>0</v>
      </c>
      <c r="G17" s="111">
        <f>M17</f>
        <v>0</v>
      </c>
      <c r="H17" s="111">
        <f>E17-G17</f>
        <v>0</v>
      </c>
      <c r="I17" s="112"/>
      <c r="J17" s="113"/>
      <c r="K17" s="150">
        <f>SUM(K15:K16)</f>
        <v>0</v>
      </c>
      <c r="L17" s="181">
        <f>SUM(L15:L16)</f>
        <v>0</v>
      </c>
      <c r="M17" s="114">
        <f>SUM(M15:M16)</f>
        <v>0</v>
      </c>
      <c r="N17" s="67"/>
    </row>
    <row r="18" spans="1:17" ht="24.95" customHeight="1" x14ac:dyDescent="0.15">
      <c r="A18" s="67"/>
      <c r="B18" s="331" t="s">
        <v>126</v>
      </c>
      <c r="C18" s="84"/>
      <c r="D18" s="91"/>
      <c r="E18" s="86"/>
      <c r="F18" s="86"/>
      <c r="G18" s="334"/>
      <c r="H18" s="334"/>
      <c r="I18" s="115"/>
      <c r="J18" s="116"/>
      <c r="K18" s="168"/>
      <c r="L18" s="180"/>
      <c r="M18" s="175">
        <f t="shared" si="0"/>
        <v>0</v>
      </c>
      <c r="N18" s="67"/>
    </row>
    <row r="19" spans="1:17" ht="24.95" customHeight="1" thickBot="1" x14ac:dyDescent="0.2">
      <c r="A19" s="67"/>
      <c r="B19" s="332"/>
      <c r="C19" s="117"/>
      <c r="D19" s="118"/>
      <c r="E19" s="119"/>
      <c r="F19" s="119"/>
      <c r="G19" s="335"/>
      <c r="H19" s="335"/>
      <c r="I19" s="120"/>
      <c r="J19" s="121"/>
      <c r="K19" s="169"/>
      <c r="L19" s="182"/>
      <c r="M19" s="176">
        <f t="shared" si="0"/>
        <v>0</v>
      </c>
      <c r="N19" s="67"/>
    </row>
    <row r="20" spans="1:17" ht="24.95" customHeight="1" thickTop="1" thickBot="1" x14ac:dyDescent="0.2">
      <c r="A20" s="67"/>
      <c r="B20" s="333"/>
      <c r="C20" s="336" t="s">
        <v>104</v>
      </c>
      <c r="D20" s="337"/>
      <c r="E20" s="110">
        <f>SUM(E18:E19)</f>
        <v>0</v>
      </c>
      <c r="F20" s="110">
        <f>SUM(F18:F19)</f>
        <v>0</v>
      </c>
      <c r="G20" s="111">
        <f>M20</f>
        <v>0</v>
      </c>
      <c r="H20" s="111">
        <f>E20-G20</f>
        <v>0</v>
      </c>
      <c r="I20" s="112"/>
      <c r="J20" s="113"/>
      <c r="K20" s="150">
        <f>SUM(K18:K19)</f>
        <v>0</v>
      </c>
      <c r="L20" s="181">
        <f>SUM(L18:L19)</f>
        <v>0</v>
      </c>
      <c r="M20" s="114">
        <f>SUM(M18:M19)</f>
        <v>0</v>
      </c>
      <c r="N20" s="67"/>
    </row>
    <row r="21" spans="1:17" ht="24.95" customHeight="1" x14ac:dyDescent="0.15">
      <c r="A21" s="67"/>
      <c r="B21" s="331" t="s">
        <v>105</v>
      </c>
      <c r="C21" s="93"/>
      <c r="D21" s="94"/>
      <c r="E21" s="95"/>
      <c r="F21" s="95"/>
      <c r="G21" s="338"/>
      <c r="H21" s="338"/>
      <c r="I21" s="122"/>
      <c r="J21" s="123"/>
      <c r="K21" s="170"/>
      <c r="L21" s="183"/>
      <c r="M21" s="174">
        <f t="shared" ref="M21:M25" si="1">ROUNDDOWN(L21/2,0)</f>
        <v>0</v>
      </c>
      <c r="N21" s="67"/>
    </row>
    <row r="22" spans="1:17" ht="24.95" customHeight="1" thickBot="1" x14ac:dyDescent="0.2">
      <c r="A22" s="67"/>
      <c r="B22" s="332"/>
      <c r="C22" s="84"/>
      <c r="D22" s="91"/>
      <c r="E22" s="86"/>
      <c r="F22" s="86"/>
      <c r="G22" s="339"/>
      <c r="H22" s="339"/>
      <c r="I22" s="108"/>
      <c r="J22" s="109"/>
      <c r="K22" s="168"/>
      <c r="L22" s="180"/>
      <c r="M22" s="175">
        <f t="shared" si="1"/>
        <v>0</v>
      </c>
      <c r="N22" s="67"/>
    </row>
    <row r="23" spans="1:17" ht="24.95" customHeight="1" thickTop="1" thickBot="1" x14ac:dyDescent="0.2">
      <c r="A23" s="67"/>
      <c r="B23" s="333"/>
      <c r="C23" s="336" t="s">
        <v>106</v>
      </c>
      <c r="D23" s="340"/>
      <c r="E23" s="124">
        <f>SUM(E21:E22)</f>
        <v>0</v>
      </c>
      <c r="F23" s="124">
        <f>SUM(F21:F22)</f>
        <v>0</v>
      </c>
      <c r="G23" s="125">
        <f>M23</f>
        <v>0</v>
      </c>
      <c r="H23" s="124">
        <f>E23-G23</f>
        <v>0</v>
      </c>
      <c r="I23" s="126"/>
      <c r="J23" s="127"/>
      <c r="K23" s="150">
        <f>SUM(K21:K22)</f>
        <v>0</v>
      </c>
      <c r="L23" s="181">
        <f>SUM(L21:L22)</f>
        <v>0</v>
      </c>
      <c r="M23" s="114">
        <f>SUM(M21:M22)</f>
        <v>0</v>
      </c>
      <c r="N23" s="67"/>
    </row>
    <row r="24" spans="1:17" ht="24.95" customHeight="1" x14ac:dyDescent="0.15">
      <c r="A24" s="67"/>
      <c r="B24" s="341" t="s">
        <v>107</v>
      </c>
      <c r="C24" s="93"/>
      <c r="D24" s="96"/>
      <c r="E24" s="95"/>
      <c r="F24" s="95"/>
      <c r="G24" s="334"/>
      <c r="H24" s="334"/>
      <c r="I24" s="128"/>
      <c r="J24" s="129"/>
      <c r="K24" s="170"/>
      <c r="L24" s="183"/>
      <c r="M24" s="177">
        <f t="shared" si="1"/>
        <v>0</v>
      </c>
      <c r="N24" s="67"/>
    </row>
    <row r="25" spans="1:17" ht="24.95" customHeight="1" thickBot="1" x14ac:dyDescent="0.2">
      <c r="A25" s="67"/>
      <c r="B25" s="342"/>
      <c r="C25" s="117"/>
      <c r="D25" s="118"/>
      <c r="E25" s="119"/>
      <c r="F25" s="119"/>
      <c r="G25" s="335"/>
      <c r="H25" s="335"/>
      <c r="I25" s="130"/>
      <c r="J25" s="131"/>
      <c r="K25" s="169"/>
      <c r="L25" s="182"/>
      <c r="M25" s="176">
        <f t="shared" si="1"/>
        <v>0</v>
      </c>
      <c r="N25" s="67"/>
    </row>
    <row r="26" spans="1:17" ht="24.95" customHeight="1" thickTop="1" thickBot="1" x14ac:dyDescent="0.2">
      <c r="A26" s="67"/>
      <c r="B26" s="343"/>
      <c r="C26" s="336" t="s">
        <v>108</v>
      </c>
      <c r="D26" s="337"/>
      <c r="E26" s="127">
        <f>SUM(E24:E25)</f>
        <v>0</v>
      </c>
      <c r="F26" s="124">
        <f>SUM(F24:F25)</f>
        <v>0</v>
      </c>
      <c r="G26" s="124">
        <f>M26</f>
        <v>0</v>
      </c>
      <c r="H26" s="124">
        <f>E26-G26</f>
        <v>0</v>
      </c>
      <c r="I26" s="126"/>
      <c r="J26" s="127"/>
      <c r="K26" s="150">
        <f>SUM(K24:K25)</f>
        <v>0</v>
      </c>
      <c r="L26" s="181">
        <f>SUM(L24:L25)</f>
        <v>0</v>
      </c>
      <c r="M26" s="114">
        <f>SUM(M24:M25)</f>
        <v>0</v>
      </c>
      <c r="N26" s="67"/>
    </row>
    <row r="27" spans="1:17" ht="24.95" customHeight="1" x14ac:dyDescent="0.15">
      <c r="A27" s="67"/>
      <c r="B27" s="347" t="s">
        <v>128</v>
      </c>
      <c r="C27" s="61"/>
      <c r="D27" s="62"/>
      <c r="E27" s="160"/>
      <c r="F27" s="160"/>
      <c r="G27" s="349"/>
      <c r="H27" s="349"/>
      <c r="I27" s="161"/>
      <c r="J27" s="162"/>
      <c r="K27" s="171"/>
      <c r="L27" s="184"/>
      <c r="M27" s="174"/>
      <c r="N27" s="67"/>
    </row>
    <row r="28" spans="1:17" ht="24.95" customHeight="1" thickBot="1" x14ac:dyDescent="0.2">
      <c r="A28" s="67"/>
      <c r="B28" s="347"/>
      <c r="C28" s="65"/>
      <c r="D28" s="66"/>
      <c r="E28" s="163"/>
      <c r="F28" s="163"/>
      <c r="G28" s="350"/>
      <c r="H28" s="350"/>
      <c r="I28" s="164"/>
      <c r="J28" s="165"/>
      <c r="K28" s="172"/>
      <c r="L28" s="185"/>
      <c r="M28" s="90"/>
      <c r="N28" s="67"/>
    </row>
    <row r="29" spans="1:17" ht="24.95" customHeight="1" thickTop="1" thickBot="1" x14ac:dyDescent="0.2">
      <c r="A29" s="67"/>
      <c r="B29" s="348"/>
      <c r="C29" s="351" t="s">
        <v>129</v>
      </c>
      <c r="D29" s="352"/>
      <c r="E29" s="314">
        <f>SUM(E27:E28)</f>
        <v>0</v>
      </c>
      <c r="F29" s="312">
        <f>SUM(F27:F28)</f>
        <v>0</v>
      </c>
      <c r="G29" s="329">
        <f>M29</f>
        <v>0</v>
      </c>
      <c r="H29" s="312">
        <f>E29-G29</f>
        <v>0</v>
      </c>
      <c r="I29" s="313"/>
      <c r="J29" s="314"/>
      <c r="K29" s="330">
        <f>SUM(K27:K28)</f>
        <v>0</v>
      </c>
      <c r="L29" s="329">
        <f>SUM(L27:L28)</f>
        <v>0</v>
      </c>
      <c r="M29" s="229">
        <f>SUM(M27:M28)</f>
        <v>0</v>
      </c>
      <c r="N29" s="67"/>
    </row>
    <row r="30" spans="1:17" ht="24.95" customHeight="1" thickBot="1" x14ac:dyDescent="0.2">
      <c r="A30" s="67"/>
      <c r="B30" s="344" t="s">
        <v>109</v>
      </c>
      <c r="C30" s="345"/>
      <c r="D30" s="346"/>
      <c r="E30" s="89">
        <f>SUM(E17,E20,E23,E26)</f>
        <v>0</v>
      </c>
      <c r="F30" s="89">
        <f>SUM(F17,F20,F23,F26)</f>
        <v>0</v>
      </c>
      <c r="G30" s="89">
        <f>M30</f>
        <v>0</v>
      </c>
      <c r="H30" s="89">
        <f>E30-G30</f>
        <v>0</v>
      </c>
      <c r="I30" s="132"/>
      <c r="J30" s="133"/>
      <c r="K30" s="151">
        <f>SUM(K17,K20,K23,K26)</f>
        <v>0</v>
      </c>
      <c r="L30" s="89">
        <f>SUM(L17,L20,L23,L26)</f>
        <v>0</v>
      </c>
      <c r="M30" s="98">
        <f>SUM(M17,M20,M23,M26)</f>
        <v>0</v>
      </c>
      <c r="N30" s="67"/>
    </row>
    <row r="31" spans="1:17" s="60" customFormat="1" ht="14.25" x14ac:dyDescent="0.15">
      <c r="A31" s="73"/>
      <c r="B31" s="99"/>
      <c r="C31" s="99"/>
      <c r="D31" s="99"/>
      <c r="E31" s="100"/>
      <c r="F31" s="101"/>
      <c r="G31" s="100"/>
      <c r="H31" s="100"/>
      <c r="I31" s="100"/>
      <c r="J31" s="100"/>
      <c r="K31" s="100"/>
      <c r="L31" s="100"/>
      <c r="M31" s="100"/>
      <c r="N31" s="100"/>
      <c r="O31" s="158"/>
      <c r="P31" s="158"/>
      <c r="Q31" s="100"/>
    </row>
    <row r="32" spans="1:17" ht="14.25" customHeight="1" x14ac:dyDescent="0.15">
      <c r="A32" s="67"/>
      <c r="B32" s="69" t="s">
        <v>173</v>
      </c>
      <c r="C32" s="67"/>
      <c r="D32" s="67"/>
      <c r="E32" s="102"/>
      <c r="F32" s="103"/>
      <c r="G32" s="276" t="s">
        <v>145</v>
      </c>
      <c r="H32" s="67"/>
      <c r="I32" s="67"/>
      <c r="J32" s="67"/>
      <c r="K32" s="67"/>
      <c r="L32" s="67"/>
      <c r="M32" s="67"/>
      <c r="N32" s="67"/>
      <c r="Q32" s="67"/>
    </row>
    <row r="33" spans="1:17" ht="13.5" customHeight="1" x14ac:dyDescent="0.15">
      <c r="A33" s="67"/>
      <c r="B33" s="134" t="s">
        <v>110</v>
      </c>
      <c r="C33" s="69"/>
      <c r="D33" s="67"/>
      <c r="E33" s="67"/>
      <c r="F33" s="67"/>
      <c r="G33" s="378"/>
      <c r="H33" s="379"/>
      <c r="I33" s="379"/>
      <c r="J33" s="379"/>
      <c r="K33" s="379"/>
      <c r="L33" s="379"/>
      <c r="M33" s="380"/>
      <c r="N33" s="67"/>
      <c r="Q33" s="67"/>
    </row>
    <row r="34" spans="1:17" x14ac:dyDescent="0.15">
      <c r="A34" s="67"/>
      <c r="B34" s="69" t="s">
        <v>113</v>
      </c>
      <c r="C34" s="69"/>
      <c r="D34" s="67"/>
      <c r="E34" s="67"/>
      <c r="F34" s="67"/>
      <c r="G34" s="381"/>
      <c r="H34" s="382"/>
      <c r="I34" s="382"/>
      <c r="J34" s="382"/>
      <c r="K34" s="382"/>
      <c r="L34" s="382"/>
      <c r="M34" s="383"/>
      <c r="N34" s="67"/>
      <c r="Q34" s="67"/>
    </row>
    <row r="35" spans="1:17" x14ac:dyDescent="0.15">
      <c r="A35" s="67"/>
      <c r="B35" s="69" t="s">
        <v>114</v>
      </c>
      <c r="C35" s="69"/>
      <c r="D35" s="67"/>
      <c r="E35" s="67"/>
      <c r="F35" s="67"/>
      <c r="G35" s="384"/>
      <c r="H35" s="385"/>
      <c r="I35" s="385"/>
      <c r="J35" s="385"/>
      <c r="K35" s="385"/>
      <c r="L35" s="385"/>
      <c r="M35" s="386"/>
      <c r="N35" s="67"/>
      <c r="Q35" s="67"/>
    </row>
    <row r="36" spans="1:17" x14ac:dyDescent="0.15">
      <c r="B36" s="69" t="s">
        <v>153</v>
      </c>
    </row>
  </sheetData>
  <mergeCells count="50">
    <mergeCell ref="G33:M35"/>
    <mergeCell ref="J6:M10"/>
    <mergeCell ref="A2:M2"/>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5:B17"/>
    <mergeCell ref="G15:G16"/>
    <mergeCell ref="H15:H16"/>
    <mergeCell ref="C17:D17"/>
    <mergeCell ref="B10:C10"/>
    <mergeCell ref="D10:E10"/>
    <mergeCell ref="F10:G10"/>
    <mergeCell ref="B13:B14"/>
    <mergeCell ref="C13:C14"/>
    <mergeCell ref="D13:D14"/>
    <mergeCell ref="I13:J14"/>
    <mergeCell ref="K13:M13"/>
    <mergeCell ref="E13:E14"/>
    <mergeCell ref="F13:F14"/>
    <mergeCell ref="G13:H13"/>
    <mergeCell ref="B24:B26"/>
    <mergeCell ref="G24:G25"/>
    <mergeCell ref="H24:H25"/>
    <mergeCell ref="C26:D26"/>
    <mergeCell ref="B30:D30"/>
    <mergeCell ref="B27:B29"/>
    <mergeCell ref="G27:G28"/>
    <mergeCell ref="H27:H28"/>
    <mergeCell ref="C29:D29"/>
    <mergeCell ref="B18:B20"/>
    <mergeCell ref="G18:G19"/>
    <mergeCell ref="H18:H19"/>
    <mergeCell ref="C20:D20"/>
    <mergeCell ref="B21:B23"/>
    <mergeCell ref="G21:G22"/>
    <mergeCell ref="H21:H22"/>
    <mergeCell ref="C23:D23"/>
  </mergeCells>
  <phoneticPr fontId="28"/>
  <pageMargins left="0.70866141732283472" right="0.70866141732283472" top="0.74803149606299213" bottom="0" header="0.31496062992125984" footer="0.31496062992125984"/>
  <pageSetup paperSize="9" scale="76"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21</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10</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39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A21:B21"/>
    <mergeCell ref="J9:J10"/>
    <mergeCell ref="D9:D10"/>
    <mergeCell ref="E9:E10"/>
    <mergeCell ref="A1:J1"/>
    <mergeCell ref="A9:A10"/>
    <mergeCell ref="C9:C10"/>
    <mergeCell ref="F9:F10"/>
    <mergeCell ref="G9:G10"/>
    <mergeCell ref="I9:I10"/>
    <mergeCell ref="B9:B10"/>
    <mergeCell ref="H9:H10"/>
  </mergeCells>
  <phoneticPr fontId="1"/>
  <dataValidations xWindow="523" yWindow="543"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ignoredErrors>
    <ignoredError sqref="F21"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J53"/>
  <sheetViews>
    <sheetView showGridLines="0" showZeros="0" view="pageBreakPreview" zoomScale="85" zoomScaleNormal="85" zoomScaleSheetLayoutView="85" workbookViewId="0">
      <selection activeCell="I12" sqref="I12"/>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22</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39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B1" zoomScale="85" zoomScaleNormal="85" zoomScaleSheetLayoutView="85" workbookViewId="0">
      <selection activeCell="G13" sqref="G13"/>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x14ac:dyDescent="0.15">
      <c r="A1" s="550" t="s">
        <v>26</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0"/>
      <c r="C11" s="39"/>
      <c r="D11" s="39"/>
      <c r="E11" s="35"/>
      <c r="F11" s="27">
        <f>C11-D11-E11</f>
        <v>0</v>
      </c>
      <c r="G11" s="47"/>
      <c r="H11" s="47"/>
      <c r="I11" s="53"/>
      <c r="J11" s="28"/>
    </row>
    <row r="12" spans="1:10" ht="51" customHeight="1" x14ac:dyDescent="0.15">
      <c r="A12" s="22">
        <v>2</v>
      </c>
      <c r="B12" s="20"/>
      <c r="C12" s="40"/>
      <c r="D12" s="40"/>
      <c r="E12" s="36"/>
      <c r="F12" s="29">
        <f t="shared" ref="F12:F20" si="0">C12-D12-E12</f>
        <v>0</v>
      </c>
      <c r="G12" s="49"/>
      <c r="H12" s="49"/>
      <c r="I12" s="54"/>
      <c r="J12" s="30"/>
    </row>
    <row r="13" spans="1:10" ht="51" customHeight="1" x14ac:dyDescent="0.15">
      <c r="A13" s="22">
        <v>3</v>
      </c>
      <c r="B13" s="20"/>
      <c r="C13" s="40"/>
      <c r="D13" s="40"/>
      <c r="E13" s="36"/>
      <c r="F13" s="29">
        <f t="shared" si="0"/>
        <v>0</v>
      </c>
      <c r="G13" s="49"/>
      <c r="H13" s="49"/>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28"/>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証拠書類に基づき、発注・申込をした日を記入してください。" sqref="G11:G20 H11:H13"/>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49" orientation="portrait" r:id="rId1"/>
  <headerFooter alignWithMargins="0"/>
  <colBreaks count="1" manualBreakCount="1">
    <brk id="10"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H15" sqref="H15"/>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1" width="2.375" style="2" customWidth="1"/>
    <col min="12" max="16384" width="9" style="2"/>
  </cols>
  <sheetData>
    <row r="1" spans="1:10" ht="42.75" customHeight="1" x14ac:dyDescent="0.15">
      <c r="A1" s="550" t="s">
        <v>26</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116</v>
      </c>
      <c r="C11" s="39">
        <v>21600</v>
      </c>
      <c r="D11" s="39"/>
      <c r="E11" s="35">
        <v>1600</v>
      </c>
      <c r="F11" s="27">
        <f>C11-D11-E11</f>
        <v>20000</v>
      </c>
      <c r="G11" s="47">
        <v>42603</v>
      </c>
      <c r="H11" s="47">
        <v>42643</v>
      </c>
      <c r="I11" s="53" t="s">
        <v>117</v>
      </c>
      <c r="J11" s="28" t="s">
        <v>120</v>
      </c>
    </row>
    <row r="12" spans="1:10" ht="51" customHeight="1" x14ac:dyDescent="0.15">
      <c r="A12" s="22">
        <v>2</v>
      </c>
      <c r="B12" s="20" t="s">
        <v>116</v>
      </c>
      <c r="C12" s="40">
        <v>10800</v>
      </c>
      <c r="D12" s="40"/>
      <c r="E12" s="36">
        <v>800</v>
      </c>
      <c r="F12" s="29">
        <f t="shared" ref="F12:F20" si="0">C12-D12-E12</f>
        <v>10000</v>
      </c>
      <c r="G12" s="49">
        <v>42673</v>
      </c>
      <c r="H12" s="49">
        <v>42704</v>
      </c>
      <c r="I12" s="54" t="s">
        <v>119</v>
      </c>
      <c r="J12" s="30" t="s">
        <v>121</v>
      </c>
    </row>
    <row r="13" spans="1:10" ht="51" customHeight="1" x14ac:dyDescent="0.15">
      <c r="A13" s="22">
        <v>3</v>
      </c>
      <c r="B13" s="19" t="s">
        <v>116</v>
      </c>
      <c r="C13" s="40">
        <v>5400</v>
      </c>
      <c r="D13" s="40"/>
      <c r="E13" s="36">
        <v>400</v>
      </c>
      <c r="F13" s="29">
        <f t="shared" si="0"/>
        <v>5000</v>
      </c>
      <c r="G13" s="49">
        <v>42753</v>
      </c>
      <c r="H13" s="49">
        <v>42794</v>
      </c>
      <c r="I13" s="54" t="s">
        <v>118</v>
      </c>
      <c r="J13" s="30" t="s">
        <v>122</v>
      </c>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37800</v>
      </c>
      <c r="D21" s="43">
        <f>SUM(D11:D20)</f>
        <v>0</v>
      </c>
      <c r="E21" s="38">
        <f>SUM(E11:E20)</f>
        <v>2800</v>
      </c>
      <c r="F21" s="34">
        <f>SUM(F11:F20)</f>
        <v>35000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1">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4: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H11:H13"/>
    <dataValidation allowBlank="1" showInputMessage="1" showErrorMessage="1" prompt="証拠書類に基づき、支払いを終えた日（銀行振込受領書の日付、領収書の日付、通帳口座から引き落とされた日付）を記入してください。" sqref="H14: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 type="list" showInputMessage="1" showErrorMessage="1" sqref="B11:B13">
      <formula1>"事業承継計画策定・実施事業,新商品新役務開発・収益力強化事業,販路開拓事業,人材育成事業"</formula1>
    </dataValidation>
  </dataValidations>
  <printOptions horizontalCentered="1"/>
  <pageMargins left="0.39370078740157483" right="0.23622047244094491" top="0.31496062992125984" bottom="0.51181102362204722" header="0.19685039370078741" footer="0.11811023622047245"/>
  <pageSetup paperSize="9" scale="49" orientation="portrait" r:id="rId1"/>
  <headerFooter alignWithMargins="0"/>
  <colBreaks count="1" manualBreakCount="1">
    <brk id="10"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27</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A4"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28</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zoomScale="85" zoomScaleNormal="85" zoomScaleSheetLayoutView="85" workbookViewId="0">
      <selection activeCell="J12" sqref="J12"/>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29</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115</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30</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W43"/>
  <sheetViews>
    <sheetView showGridLines="0" topLeftCell="A25" zoomScale="70" zoomScaleNormal="70" zoomScaleSheetLayoutView="80" workbookViewId="0">
      <selection activeCell="B38" sqref="B38"/>
    </sheetView>
  </sheetViews>
  <sheetFormatPr defaultRowHeight="13.5" x14ac:dyDescent="0.15"/>
  <cols>
    <col min="1" max="1" width="1.5" style="58" customWidth="1"/>
    <col min="2" max="2" width="18.125" style="58" customWidth="1"/>
    <col min="3" max="3" width="18" style="58" customWidth="1"/>
    <col min="4" max="4" width="27.25" style="58" customWidth="1"/>
    <col min="5" max="8" width="12.625" style="58" customWidth="1"/>
    <col min="9" max="9" width="20" style="58" customWidth="1"/>
    <col min="10" max="13" width="12.5" style="58" customWidth="1"/>
    <col min="14" max="14" width="12.375" style="58" customWidth="1"/>
    <col min="15" max="17" width="12.5" style="58" customWidth="1"/>
    <col min="18" max="19" width="12.625" style="58" customWidth="1"/>
    <col min="20" max="20" width="1.375" style="58" customWidth="1"/>
    <col min="21" max="21" width="12.75" style="58" customWidth="1"/>
    <col min="22" max="22" width="11" style="58" bestFit="1" customWidth="1"/>
    <col min="23" max="23" width="1.75" style="58" customWidth="1"/>
    <col min="24" max="16384" width="9" style="58"/>
  </cols>
  <sheetData>
    <row r="1" spans="1:23" x14ac:dyDescent="0.15">
      <c r="A1" s="67"/>
      <c r="B1" s="68"/>
      <c r="C1" s="67"/>
      <c r="D1" s="67"/>
      <c r="E1" s="67"/>
      <c r="F1" s="67"/>
      <c r="G1" s="67"/>
      <c r="H1" s="67"/>
      <c r="I1" s="67"/>
      <c r="J1" s="67"/>
      <c r="K1" s="67"/>
      <c r="L1" s="67"/>
      <c r="M1" s="67"/>
      <c r="N1" s="67"/>
      <c r="O1" s="67"/>
      <c r="P1" s="67"/>
      <c r="Q1" s="67"/>
      <c r="R1" s="67"/>
      <c r="S1" s="67"/>
      <c r="T1" s="67"/>
      <c r="U1" s="67"/>
      <c r="V1" s="67"/>
      <c r="W1" s="67"/>
    </row>
    <row r="2" spans="1:23" ht="20.25" x14ac:dyDescent="0.15">
      <c r="A2" s="396" t="s">
        <v>80</v>
      </c>
      <c r="B2" s="396"/>
      <c r="C2" s="396"/>
      <c r="D2" s="396"/>
      <c r="E2" s="396"/>
      <c r="F2" s="396"/>
      <c r="G2" s="396"/>
      <c r="H2" s="396"/>
      <c r="I2" s="396"/>
      <c r="J2" s="396"/>
      <c r="K2" s="396"/>
      <c r="L2" s="396"/>
      <c r="M2" s="396"/>
      <c r="N2" s="396"/>
      <c r="O2" s="396"/>
      <c r="P2" s="396"/>
      <c r="Q2" s="396"/>
      <c r="R2" s="396"/>
      <c r="S2" s="396"/>
      <c r="T2" s="153"/>
      <c r="U2" s="153"/>
      <c r="V2" s="153"/>
      <c r="W2" s="67"/>
    </row>
    <row r="3" spans="1:23" x14ac:dyDescent="0.15">
      <c r="A3" s="67"/>
      <c r="B3" s="68"/>
      <c r="C3" s="67"/>
      <c r="D3" s="67"/>
      <c r="E3" s="67"/>
      <c r="F3" s="67"/>
      <c r="G3" s="67"/>
      <c r="H3" s="67"/>
      <c r="I3" s="67"/>
      <c r="J3" s="67"/>
      <c r="K3" s="67"/>
      <c r="L3" s="67"/>
      <c r="M3" s="67"/>
      <c r="N3" s="67"/>
      <c r="O3" s="67"/>
      <c r="P3" s="67"/>
      <c r="Q3" s="67"/>
      <c r="R3" s="67"/>
      <c r="S3" s="67"/>
      <c r="T3" s="67"/>
      <c r="U3" s="67"/>
      <c r="V3" s="67"/>
      <c r="W3" s="67"/>
    </row>
    <row r="4" spans="1:23" ht="14.25" thickBot="1" x14ac:dyDescent="0.2">
      <c r="A4" s="67"/>
      <c r="B4" s="69" t="s">
        <v>81</v>
      </c>
      <c r="C4" s="69"/>
      <c r="D4" s="69"/>
      <c r="E4" s="69"/>
      <c r="F4" s="70"/>
      <c r="G4" s="67"/>
      <c r="H4" s="70" t="s">
        <v>82</v>
      </c>
      <c r="I4" s="70"/>
      <c r="J4" s="70"/>
      <c r="K4" s="70"/>
      <c r="L4" s="70"/>
      <c r="M4" s="70"/>
      <c r="N4" s="70"/>
      <c r="O4" s="70"/>
      <c r="P4" s="70"/>
      <c r="Q4" s="67"/>
      <c r="R4" s="67"/>
      <c r="S4" s="67"/>
      <c r="T4" s="67"/>
      <c r="U4" s="67"/>
      <c r="V4" s="67"/>
      <c r="W4" s="67"/>
    </row>
    <row r="5" spans="1:23" ht="21.75" customHeight="1" x14ac:dyDescent="0.15">
      <c r="A5" s="67"/>
      <c r="B5" s="397"/>
      <c r="C5" s="398"/>
      <c r="D5" s="364" t="s">
        <v>83</v>
      </c>
      <c r="E5" s="364"/>
      <c r="F5" s="364" t="s">
        <v>84</v>
      </c>
      <c r="G5" s="399"/>
      <c r="H5" s="71" t="s">
        <v>85</v>
      </c>
      <c r="I5" s="72"/>
      <c r="J5" s="72"/>
      <c r="K5" s="72"/>
      <c r="L5" s="72"/>
      <c r="M5" s="72"/>
      <c r="N5" s="72"/>
      <c r="O5" s="72"/>
      <c r="P5" s="72"/>
      <c r="Q5" s="67"/>
      <c r="R5" s="67"/>
      <c r="S5" s="67"/>
      <c r="T5" s="67"/>
      <c r="U5" s="67"/>
      <c r="V5" s="67"/>
    </row>
    <row r="6" spans="1:23" ht="21.75" customHeight="1" x14ac:dyDescent="0.15">
      <c r="A6" s="67"/>
      <c r="B6" s="400" t="s">
        <v>86</v>
      </c>
      <c r="C6" s="377"/>
      <c r="D6" s="365">
        <f>SUM(H6:H6)</f>
        <v>0</v>
      </c>
      <c r="E6" s="365"/>
      <c r="F6" s="401"/>
      <c r="G6" s="402"/>
      <c r="H6" s="74"/>
      <c r="I6" s="75"/>
      <c r="J6" s="75"/>
      <c r="K6" s="75"/>
      <c r="L6" s="75"/>
      <c r="M6" s="75"/>
      <c r="N6" s="75"/>
      <c r="O6" s="75"/>
      <c r="P6" s="75"/>
      <c r="Q6" s="105"/>
      <c r="R6" s="105"/>
      <c r="S6" s="105"/>
      <c r="T6" s="105"/>
      <c r="U6" s="105"/>
      <c r="V6" s="67"/>
    </row>
    <row r="7" spans="1:23" ht="21.75" customHeight="1" x14ac:dyDescent="0.15">
      <c r="A7" s="67"/>
      <c r="B7" s="400" t="s">
        <v>87</v>
      </c>
      <c r="C7" s="377"/>
      <c r="D7" s="365">
        <f>SUM(H7:H7)</f>
        <v>0</v>
      </c>
      <c r="E7" s="365"/>
      <c r="F7" s="401"/>
      <c r="G7" s="402"/>
      <c r="H7" s="74"/>
      <c r="I7" s="75"/>
      <c r="J7" s="75"/>
      <c r="K7" s="75"/>
      <c r="L7" s="75"/>
      <c r="M7" s="75"/>
      <c r="N7" s="75"/>
      <c r="O7" s="75"/>
      <c r="P7" s="75"/>
      <c r="Q7" s="105"/>
      <c r="R7" s="105"/>
      <c r="S7" s="105"/>
      <c r="T7" s="105"/>
      <c r="U7" s="105"/>
      <c r="V7" s="67"/>
    </row>
    <row r="8" spans="1:23" ht="21.75" customHeight="1" x14ac:dyDescent="0.15">
      <c r="A8" s="67"/>
      <c r="B8" s="400" t="s">
        <v>88</v>
      </c>
      <c r="C8" s="377"/>
      <c r="D8" s="365">
        <f>SUM(H8:H8)</f>
        <v>0</v>
      </c>
      <c r="E8" s="365"/>
      <c r="F8" s="401"/>
      <c r="G8" s="402"/>
      <c r="H8" s="74">
        <f>S35</f>
        <v>0</v>
      </c>
      <c r="I8" s="75"/>
      <c r="J8" s="75"/>
      <c r="K8" s="75"/>
      <c r="L8" s="75"/>
      <c r="M8" s="75"/>
      <c r="N8" s="75"/>
      <c r="O8" s="75"/>
      <c r="P8" s="75"/>
      <c r="Q8" s="105"/>
      <c r="R8" s="105"/>
      <c r="S8" s="105"/>
      <c r="T8" s="105"/>
      <c r="U8" s="105"/>
      <c r="V8" s="67"/>
    </row>
    <row r="9" spans="1:23" ht="21.75" customHeight="1" thickBot="1" x14ac:dyDescent="0.2">
      <c r="A9" s="67"/>
      <c r="B9" s="403" t="s">
        <v>89</v>
      </c>
      <c r="C9" s="404"/>
      <c r="D9" s="365">
        <f>SUM(H9:H9)</f>
        <v>0</v>
      </c>
      <c r="E9" s="365"/>
      <c r="F9" s="366"/>
      <c r="G9" s="367"/>
      <c r="H9" s="76"/>
      <c r="I9" s="75"/>
      <c r="J9" s="75"/>
      <c r="K9" s="75"/>
      <c r="L9" s="75"/>
      <c r="M9" s="75"/>
      <c r="N9" s="75"/>
      <c r="O9" s="211"/>
      <c r="P9" s="75"/>
      <c r="Q9" s="105"/>
      <c r="R9" s="105"/>
      <c r="S9" s="105"/>
      <c r="T9" s="105"/>
      <c r="U9" s="105"/>
      <c r="V9" s="67"/>
    </row>
    <row r="10" spans="1:23" ht="21.75" customHeight="1" thickTop="1" thickBot="1" x14ac:dyDescent="0.2">
      <c r="A10" s="67"/>
      <c r="B10" s="368" t="s">
        <v>90</v>
      </c>
      <c r="C10" s="369"/>
      <c r="D10" s="370">
        <f>SUM(D6:E9)</f>
        <v>0</v>
      </c>
      <c r="E10" s="370"/>
      <c r="F10" s="371"/>
      <c r="G10" s="372"/>
      <c r="H10" s="77">
        <f>SUM(H6:H9)</f>
        <v>0</v>
      </c>
      <c r="I10" s="75"/>
      <c r="J10" s="75"/>
      <c r="K10" s="75"/>
      <c r="L10" s="75"/>
      <c r="M10" s="75"/>
      <c r="N10" s="75"/>
      <c r="O10" s="211"/>
      <c r="P10" s="75"/>
      <c r="Q10" s="105"/>
      <c r="R10" s="105"/>
      <c r="S10" s="105"/>
      <c r="T10" s="105"/>
      <c r="U10" s="105"/>
      <c r="V10" s="67"/>
    </row>
    <row r="11" spans="1:23" ht="15.75" customHeight="1" x14ac:dyDescent="0.15">
      <c r="A11" s="67"/>
      <c r="B11" s="68"/>
      <c r="C11" s="67"/>
      <c r="D11" s="67"/>
      <c r="E11" s="67"/>
      <c r="F11" s="67"/>
      <c r="G11" s="67"/>
      <c r="H11" s="67"/>
      <c r="I11" s="67"/>
      <c r="J11" s="67"/>
      <c r="K11" s="67"/>
      <c r="L11" s="67"/>
      <c r="M11" s="67"/>
      <c r="N11" s="67"/>
      <c r="O11" s="67"/>
      <c r="P11" s="67"/>
      <c r="Q11" s="67"/>
      <c r="R11" s="67"/>
      <c r="S11" s="67"/>
      <c r="T11" s="67"/>
      <c r="U11" s="67"/>
      <c r="V11" s="67"/>
      <c r="W11" s="67"/>
    </row>
    <row r="12" spans="1:23" ht="14.25" thickBot="1" x14ac:dyDescent="0.2">
      <c r="A12" s="67"/>
      <c r="B12" s="78" t="s">
        <v>91</v>
      </c>
      <c r="C12" s="78"/>
      <c r="D12" s="78"/>
      <c r="E12" s="78"/>
      <c r="F12" s="78"/>
      <c r="G12" s="78"/>
      <c r="H12" s="79"/>
      <c r="I12" s="79"/>
      <c r="J12" s="79"/>
      <c r="K12" s="79"/>
      <c r="L12" s="79"/>
      <c r="M12" s="79"/>
      <c r="N12" s="79"/>
      <c r="O12" s="79"/>
      <c r="P12" s="79"/>
      <c r="Q12" s="67"/>
      <c r="R12" s="67"/>
      <c r="S12" s="79" t="s">
        <v>82</v>
      </c>
      <c r="T12" s="67"/>
      <c r="U12" s="67"/>
      <c r="W12" s="67"/>
    </row>
    <row r="13" spans="1:23" ht="21" customHeight="1" x14ac:dyDescent="0.15">
      <c r="A13" s="67"/>
      <c r="B13" s="373" t="s">
        <v>11</v>
      </c>
      <c r="C13" s="375" t="s">
        <v>0</v>
      </c>
      <c r="D13" s="364" t="s">
        <v>92</v>
      </c>
      <c r="E13" s="360" t="s">
        <v>136</v>
      </c>
      <c r="F13" s="413" t="s">
        <v>137</v>
      </c>
      <c r="G13" s="364" t="s">
        <v>95</v>
      </c>
      <c r="H13" s="364"/>
      <c r="I13" s="353" t="s">
        <v>96</v>
      </c>
      <c r="J13" s="410" t="s">
        <v>133</v>
      </c>
      <c r="K13" s="411"/>
      <c r="L13" s="411"/>
      <c r="M13" s="412"/>
      <c r="N13" s="410" t="s">
        <v>134</v>
      </c>
      <c r="O13" s="411"/>
      <c r="P13" s="412"/>
      <c r="Q13" s="408" t="s">
        <v>156</v>
      </c>
      <c r="R13" s="358"/>
      <c r="S13" s="359"/>
      <c r="T13" s="67"/>
    </row>
    <row r="14" spans="1:23" ht="36.75" customHeight="1" thickBot="1" x14ac:dyDescent="0.2">
      <c r="A14" s="67"/>
      <c r="B14" s="374"/>
      <c r="C14" s="376"/>
      <c r="D14" s="377"/>
      <c r="E14" s="361"/>
      <c r="F14" s="414"/>
      <c r="G14" s="311" t="s">
        <v>97</v>
      </c>
      <c r="H14" s="311" t="s">
        <v>154</v>
      </c>
      <c r="I14" s="355"/>
      <c r="J14" s="231" t="s">
        <v>147</v>
      </c>
      <c r="K14" s="231" t="s">
        <v>139</v>
      </c>
      <c r="L14" s="231" t="s">
        <v>135</v>
      </c>
      <c r="M14" s="231" t="s">
        <v>138</v>
      </c>
      <c r="N14" s="231" t="s">
        <v>135</v>
      </c>
      <c r="O14" s="232" t="s">
        <v>140</v>
      </c>
      <c r="P14" s="232" t="s">
        <v>138</v>
      </c>
      <c r="Q14" s="149" t="s">
        <v>99</v>
      </c>
      <c r="R14" s="80" t="s">
        <v>100</v>
      </c>
      <c r="S14" s="152" t="s">
        <v>101</v>
      </c>
      <c r="T14" s="67"/>
    </row>
    <row r="15" spans="1:23" ht="24.95" customHeight="1" x14ac:dyDescent="0.15">
      <c r="A15" s="67"/>
      <c r="B15" s="331" t="s">
        <v>102</v>
      </c>
      <c r="C15" s="193"/>
      <c r="D15" s="82"/>
      <c r="E15" s="83"/>
      <c r="F15" s="83"/>
      <c r="G15" s="338"/>
      <c r="H15" s="338"/>
      <c r="I15" s="106"/>
      <c r="J15" s="212"/>
      <c r="K15" s="213"/>
      <c r="L15" s="213"/>
      <c r="M15" s="315">
        <f>SUM(J15:L15)</f>
        <v>0</v>
      </c>
      <c r="N15" s="213"/>
      <c r="O15" s="213"/>
      <c r="P15" s="315">
        <f>SUM(N15:O15)</f>
        <v>0</v>
      </c>
      <c r="Q15" s="214"/>
      <c r="R15" s="215"/>
      <c r="S15" s="316">
        <f>ROUNDDOWN(R15/2,0)</f>
        <v>0</v>
      </c>
      <c r="T15" s="67"/>
    </row>
    <row r="16" spans="1:23" ht="24.95" customHeight="1" x14ac:dyDescent="0.15">
      <c r="A16" s="67"/>
      <c r="B16" s="332"/>
      <c r="C16" s="194"/>
      <c r="D16" s="85"/>
      <c r="E16" s="86"/>
      <c r="F16" s="86"/>
      <c r="G16" s="409"/>
      <c r="H16" s="409"/>
      <c r="I16" s="108"/>
      <c r="J16" s="216"/>
      <c r="K16" s="217"/>
      <c r="L16" s="217"/>
      <c r="M16" s="317">
        <f>SUM(J16:L16)</f>
        <v>0</v>
      </c>
      <c r="N16" s="217"/>
      <c r="O16" s="217"/>
      <c r="P16" s="317">
        <f>SUM(N16:O16)</f>
        <v>0</v>
      </c>
      <c r="Q16" s="218"/>
      <c r="R16" s="219"/>
      <c r="S16" s="318">
        <f t="shared" ref="S16:S21" si="0">ROUNDDOWN(R16/2,0)</f>
        <v>0</v>
      </c>
      <c r="T16" s="67"/>
    </row>
    <row r="17" spans="1:20" ht="24.95" customHeight="1" thickBot="1" x14ac:dyDescent="0.2">
      <c r="A17" s="67"/>
      <c r="B17" s="332"/>
      <c r="C17" s="87"/>
      <c r="D17" s="88"/>
      <c r="E17" s="195"/>
      <c r="F17" s="195"/>
      <c r="G17" s="339"/>
      <c r="H17" s="339"/>
      <c r="I17" s="197"/>
      <c r="J17" s="220"/>
      <c r="K17" s="220"/>
      <c r="L17" s="220"/>
      <c r="M17" s="319">
        <f>SUM(J17:L17)</f>
        <v>0</v>
      </c>
      <c r="N17" s="220"/>
      <c r="O17" s="220"/>
      <c r="P17" s="319">
        <f>SUM(N17:O17)</f>
        <v>0</v>
      </c>
      <c r="Q17" s="221"/>
      <c r="R17" s="222"/>
      <c r="S17" s="320">
        <f t="shared" si="0"/>
        <v>0</v>
      </c>
      <c r="T17" s="67"/>
    </row>
    <row r="18" spans="1:20" ht="24.95" customHeight="1" thickTop="1" thickBot="1" x14ac:dyDescent="0.2">
      <c r="A18" s="67"/>
      <c r="B18" s="333"/>
      <c r="C18" s="429" t="s">
        <v>141</v>
      </c>
      <c r="D18" s="430"/>
      <c r="E18" s="230">
        <f>SUM(E15:E17)</f>
        <v>0</v>
      </c>
      <c r="F18" s="230">
        <f>SUM(F15:F17)</f>
        <v>0</v>
      </c>
      <c r="G18" s="206"/>
      <c r="H18" s="206"/>
      <c r="I18" s="154"/>
      <c r="J18" s="321">
        <f>SUM(J15:J17)</f>
        <v>0</v>
      </c>
      <c r="K18" s="321">
        <f t="shared" ref="K18:L18" si="1">SUM(K15:K17)</f>
        <v>0</v>
      </c>
      <c r="L18" s="321">
        <f t="shared" si="1"/>
        <v>0</v>
      </c>
      <c r="M18" s="322">
        <f>SUM(M15:M17)</f>
        <v>0</v>
      </c>
      <c r="N18" s="321">
        <f>SUM(N15:N17)</f>
        <v>0</v>
      </c>
      <c r="O18" s="321">
        <f t="shared" ref="O18" si="2">SUM(O15:O17)</f>
        <v>0</v>
      </c>
      <c r="P18" s="322">
        <f>SUM(P15:P17)</f>
        <v>0</v>
      </c>
      <c r="Q18" s="323">
        <f>SUM(Q15:Q17)</f>
        <v>0</v>
      </c>
      <c r="R18" s="324">
        <f>SUM(R15:R17)</f>
        <v>0</v>
      </c>
      <c r="S18" s="325">
        <f>SUM(S15:S17)</f>
        <v>0</v>
      </c>
      <c r="T18" s="67"/>
    </row>
    <row r="19" spans="1:20" ht="24.95" customHeight="1" x14ac:dyDescent="0.15">
      <c r="A19" s="67"/>
      <c r="B19" s="331" t="s">
        <v>126</v>
      </c>
      <c r="C19" s="193"/>
      <c r="D19" s="82"/>
      <c r="E19" s="83"/>
      <c r="F19" s="83"/>
      <c r="G19" s="334"/>
      <c r="H19" s="334"/>
      <c r="I19" s="186"/>
      <c r="J19" s="212"/>
      <c r="K19" s="213"/>
      <c r="L19" s="213"/>
      <c r="M19" s="315">
        <f>SUM(J19:L19)</f>
        <v>0</v>
      </c>
      <c r="N19" s="213"/>
      <c r="O19" s="213"/>
      <c r="P19" s="315">
        <f>SUM(N19:O19)</f>
        <v>0</v>
      </c>
      <c r="Q19" s="214"/>
      <c r="R19" s="215"/>
      <c r="S19" s="316">
        <f t="shared" si="0"/>
        <v>0</v>
      </c>
      <c r="T19" s="67"/>
    </row>
    <row r="20" spans="1:20" ht="24.95" customHeight="1" x14ac:dyDescent="0.15">
      <c r="A20" s="67"/>
      <c r="B20" s="332"/>
      <c r="C20" s="194"/>
      <c r="D20" s="91"/>
      <c r="E20" s="86"/>
      <c r="F20" s="86"/>
      <c r="G20" s="405"/>
      <c r="H20" s="405"/>
      <c r="I20" s="115"/>
      <c r="J20" s="216"/>
      <c r="K20" s="217"/>
      <c r="L20" s="217"/>
      <c r="M20" s="317">
        <f>SUM(J20:L20)</f>
        <v>0</v>
      </c>
      <c r="N20" s="217"/>
      <c r="O20" s="217"/>
      <c r="P20" s="317">
        <f>SUM(N20:O20)</f>
        <v>0</v>
      </c>
      <c r="Q20" s="218"/>
      <c r="R20" s="219"/>
      <c r="S20" s="318">
        <f t="shared" si="0"/>
        <v>0</v>
      </c>
      <c r="T20" s="67"/>
    </row>
    <row r="21" spans="1:20" ht="24.95" customHeight="1" thickBot="1" x14ac:dyDescent="0.2">
      <c r="A21" s="67"/>
      <c r="B21" s="332"/>
      <c r="C21" s="87"/>
      <c r="D21" s="92"/>
      <c r="E21" s="195"/>
      <c r="F21" s="195"/>
      <c r="G21" s="335"/>
      <c r="H21" s="335"/>
      <c r="I21" s="196"/>
      <c r="J21" s="220"/>
      <c r="K21" s="220"/>
      <c r="L21" s="220"/>
      <c r="M21" s="319">
        <f>SUM(J21:L21)</f>
        <v>0</v>
      </c>
      <c r="N21" s="220"/>
      <c r="O21" s="220"/>
      <c r="P21" s="319">
        <f>SUM(N21:O21)</f>
        <v>0</v>
      </c>
      <c r="Q21" s="221"/>
      <c r="R21" s="222"/>
      <c r="S21" s="320">
        <f t="shared" si="0"/>
        <v>0</v>
      </c>
      <c r="T21" s="67"/>
    </row>
    <row r="22" spans="1:20" ht="24.95" customHeight="1" thickTop="1" thickBot="1" x14ac:dyDescent="0.2">
      <c r="A22" s="67"/>
      <c r="B22" s="333"/>
      <c r="C22" s="429" t="s">
        <v>127</v>
      </c>
      <c r="D22" s="430"/>
      <c r="E22" s="230">
        <f>SUM(E19:E21)</f>
        <v>0</v>
      </c>
      <c r="F22" s="230">
        <f>SUM(F19:F21)</f>
        <v>0</v>
      </c>
      <c r="G22" s="206"/>
      <c r="H22" s="206"/>
      <c r="I22" s="154"/>
      <c r="J22" s="321">
        <f>SUM(J19:J21)</f>
        <v>0</v>
      </c>
      <c r="K22" s="321">
        <f t="shared" ref="K22" si="3">SUM(K19:K21)</f>
        <v>0</v>
      </c>
      <c r="L22" s="321">
        <f t="shared" ref="L22" si="4">SUM(L19:L21)</f>
        <v>0</v>
      </c>
      <c r="M22" s="322">
        <f>SUM(M19:M21)</f>
        <v>0</v>
      </c>
      <c r="N22" s="321">
        <f>SUM(N19:N21)</f>
        <v>0</v>
      </c>
      <c r="O22" s="321">
        <f t="shared" ref="O22" si="5">SUM(O19:O21)</f>
        <v>0</v>
      </c>
      <c r="P22" s="322">
        <f>SUM(P19:P21)</f>
        <v>0</v>
      </c>
      <c r="Q22" s="323">
        <f>SUM(Q19:Q21)</f>
        <v>0</v>
      </c>
      <c r="R22" s="324">
        <f>SUM(R19:R21)</f>
        <v>0</v>
      </c>
      <c r="S22" s="325">
        <f>SUM(S19:S21)</f>
        <v>0</v>
      </c>
      <c r="T22" s="67"/>
    </row>
    <row r="23" spans="1:20" ht="24.95" customHeight="1" x14ac:dyDescent="0.15">
      <c r="A23" s="67"/>
      <c r="B23" s="331" t="s">
        <v>105</v>
      </c>
      <c r="C23" s="193"/>
      <c r="D23" s="82"/>
      <c r="E23" s="83"/>
      <c r="F23" s="83"/>
      <c r="G23" s="434"/>
      <c r="H23" s="434"/>
      <c r="I23" s="186"/>
      <c r="J23" s="212"/>
      <c r="K23" s="213"/>
      <c r="L23" s="213"/>
      <c r="M23" s="315">
        <f>SUM(J23:L23)</f>
        <v>0</v>
      </c>
      <c r="N23" s="213"/>
      <c r="O23" s="213"/>
      <c r="P23" s="315">
        <f>SUM(N23:O23)</f>
        <v>0</v>
      </c>
      <c r="Q23" s="214"/>
      <c r="R23" s="215"/>
      <c r="S23" s="316">
        <f t="shared" ref="S23:S29" si="6">ROUNDDOWN(R23/2,0)</f>
        <v>0</v>
      </c>
      <c r="T23" s="67"/>
    </row>
    <row r="24" spans="1:20" ht="24.95" customHeight="1" x14ac:dyDescent="0.15">
      <c r="A24" s="67"/>
      <c r="B24" s="332"/>
      <c r="C24" s="194"/>
      <c r="D24" s="91"/>
      <c r="E24" s="86"/>
      <c r="F24" s="86"/>
      <c r="G24" s="435"/>
      <c r="H24" s="435"/>
      <c r="I24" s="108"/>
      <c r="J24" s="216"/>
      <c r="K24" s="217"/>
      <c r="L24" s="217"/>
      <c r="M24" s="317">
        <f>SUM(J24:L24)</f>
        <v>0</v>
      </c>
      <c r="N24" s="217"/>
      <c r="O24" s="217"/>
      <c r="P24" s="317">
        <f>SUM(N24:O24)</f>
        <v>0</v>
      </c>
      <c r="Q24" s="218"/>
      <c r="R24" s="219"/>
      <c r="S24" s="318">
        <f t="shared" si="6"/>
        <v>0</v>
      </c>
      <c r="T24" s="67"/>
    </row>
    <row r="25" spans="1:20" ht="24.95" customHeight="1" thickBot="1" x14ac:dyDescent="0.2">
      <c r="A25" s="67"/>
      <c r="B25" s="332"/>
      <c r="C25" s="87"/>
      <c r="D25" s="92"/>
      <c r="E25" s="195"/>
      <c r="F25" s="195"/>
      <c r="G25" s="436"/>
      <c r="H25" s="436"/>
      <c r="I25" s="197"/>
      <c r="J25" s="220"/>
      <c r="K25" s="220"/>
      <c r="L25" s="220"/>
      <c r="M25" s="319">
        <f>SUM(J25:L25)</f>
        <v>0</v>
      </c>
      <c r="N25" s="220"/>
      <c r="O25" s="220"/>
      <c r="P25" s="319">
        <f>SUM(N25:O25)</f>
        <v>0</v>
      </c>
      <c r="Q25" s="221"/>
      <c r="R25" s="222"/>
      <c r="S25" s="320">
        <f t="shared" si="6"/>
        <v>0</v>
      </c>
      <c r="T25" s="67"/>
    </row>
    <row r="26" spans="1:20" ht="24.95" customHeight="1" thickTop="1" thickBot="1" x14ac:dyDescent="0.2">
      <c r="A26" s="67"/>
      <c r="B26" s="333"/>
      <c r="C26" s="429" t="s">
        <v>106</v>
      </c>
      <c r="D26" s="430"/>
      <c r="E26" s="230">
        <f>SUM(E23:E25)</f>
        <v>0</v>
      </c>
      <c r="F26" s="230">
        <f>SUM(F23:F25)</f>
        <v>0</v>
      </c>
      <c r="G26" s="206"/>
      <c r="H26" s="206"/>
      <c r="I26" s="154"/>
      <c r="J26" s="321">
        <f>SUM(J23:J25)</f>
        <v>0</v>
      </c>
      <c r="K26" s="321">
        <f t="shared" ref="K26" si="7">SUM(K23:K25)</f>
        <v>0</v>
      </c>
      <c r="L26" s="321">
        <f t="shared" ref="L26" si="8">SUM(L23:L25)</f>
        <v>0</v>
      </c>
      <c r="M26" s="322">
        <f>SUM(M23:M25)</f>
        <v>0</v>
      </c>
      <c r="N26" s="321">
        <f>SUM(N23:N25)</f>
        <v>0</v>
      </c>
      <c r="O26" s="321">
        <f t="shared" ref="O26" si="9">SUM(O23:O25)</f>
        <v>0</v>
      </c>
      <c r="P26" s="322">
        <f>SUM(P23:P25)</f>
        <v>0</v>
      </c>
      <c r="Q26" s="323">
        <f>SUM(Q23:Q25)</f>
        <v>0</v>
      </c>
      <c r="R26" s="324">
        <f>SUM(R23:R25)</f>
        <v>0</v>
      </c>
      <c r="S26" s="325">
        <f>SUM(S23:S25)</f>
        <v>0</v>
      </c>
      <c r="T26" s="67"/>
    </row>
    <row r="27" spans="1:20" ht="24.95" customHeight="1" x14ac:dyDescent="0.15">
      <c r="A27" s="67"/>
      <c r="B27" s="341" t="s">
        <v>107</v>
      </c>
      <c r="C27" s="193"/>
      <c r="D27" s="198"/>
      <c r="E27" s="83"/>
      <c r="F27" s="83"/>
      <c r="G27" s="437"/>
      <c r="H27" s="437"/>
      <c r="I27" s="106"/>
      <c r="J27" s="212"/>
      <c r="K27" s="213"/>
      <c r="L27" s="213"/>
      <c r="M27" s="315">
        <f>SUM(J27:L27)</f>
        <v>0</v>
      </c>
      <c r="N27" s="213"/>
      <c r="O27" s="213"/>
      <c r="P27" s="315">
        <f>SUM(N27:O27)</f>
        <v>0</v>
      </c>
      <c r="Q27" s="214"/>
      <c r="R27" s="215"/>
      <c r="S27" s="316">
        <f t="shared" si="6"/>
        <v>0</v>
      </c>
      <c r="T27" s="67"/>
    </row>
    <row r="28" spans="1:20" ht="24.95" customHeight="1" x14ac:dyDescent="0.15">
      <c r="A28" s="67"/>
      <c r="B28" s="342"/>
      <c r="C28" s="194"/>
      <c r="D28" s="97"/>
      <c r="E28" s="86"/>
      <c r="F28" s="86"/>
      <c r="G28" s="438"/>
      <c r="H28" s="438"/>
      <c r="I28" s="108"/>
      <c r="J28" s="216"/>
      <c r="K28" s="217"/>
      <c r="L28" s="217"/>
      <c r="M28" s="317">
        <f>SUM(J28:L28)</f>
        <v>0</v>
      </c>
      <c r="N28" s="217"/>
      <c r="O28" s="217"/>
      <c r="P28" s="317">
        <f>SUM(N28:O28)</f>
        <v>0</v>
      </c>
      <c r="Q28" s="218"/>
      <c r="R28" s="219"/>
      <c r="S28" s="318">
        <f t="shared" si="6"/>
        <v>0</v>
      </c>
      <c r="T28" s="67"/>
    </row>
    <row r="29" spans="1:20" ht="24.95" customHeight="1" thickBot="1" x14ac:dyDescent="0.2">
      <c r="A29" s="67"/>
      <c r="B29" s="342"/>
      <c r="C29" s="87"/>
      <c r="D29" s="92"/>
      <c r="E29" s="195"/>
      <c r="F29" s="195"/>
      <c r="G29" s="439"/>
      <c r="H29" s="439"/>
      <c r="I29" s="197"/>
      <c r="J29" s="220"/>
      <c r="K29" s="220"/>
      <c r="L29" s="220"/>
      <c r="M29" s="319">
        <f>SUM(J29:L29)</f>
        <v>0</v>
      </c>
      <c r="N29" s="220"/>
      <c r="O29" s="220"/>
      <c r="P29" s="319">
        <f>SUM(N29:O29)</f>
        <v>0</v>
      </c>
      <c r="Q29" s="221"/>
      <c r="R29" s="222"/>
      <c r="S29" s="320">
        <f t="shared" si="6"/>
        <v>0</v>
      </c>
      <c r="T29" s="67"/>
    </row>
    <row r="30" spans="1:20" ht="24.95" customHeight="1" thickTop="1" thickBot="1" x14ac:dyDescent="0.2">
      <c r="A30" s="67"/>
      <c r="B30" s="343"/>
      <c r="C30" s="429" t="s">
        <v>108</v>
      </c>
      <c r="D30" s="430"/>
      <c r="E30" s="230">
        <f>SUM(E27:E29)</f>
        <v>0</v>
      </c>
      <c r="F30" s="230">
        <f>SUM(F27:F29)</f>
        <v>0</v>
      </c>
      <c r="G30" s="206"/>
      <c r="H30" s="206"/>
      <c r="I30" s="154"/>
      <c r="J30" s="321">
        <f>SUM(J27:J29)</f>
        <v>0</v>
      </c>
      <c r="K30" s="321">
        <f t="shared" ref="K30" si="10">SUM(K27:K29)</f>
        <v>0</v>
      </c>
      <c r="L30" s="321">
        <f t="shared" ref="L30" si="11">SUM(L27:L29)</f>
        <v>0</v>
      </c>
      <c r="M30" s="322">
        <f>SUM(M27:M29)</f>
        <v>0</v>
      </c>
      <c r="N30" s="321">
        <f>SUM(N27:N29)</f>
        <v>0</v>
      </c>
      <c r="O30" s="321">
        <f t="shared" ref="O30" si="12">SUM(O27:O29)</f>
        <v>0</v>
      </c>
      <c r="P30" s="322">
        <f>SUM(P27:P29)</f>
        <v>0</v>
      </c>
      <c r="Q30" s="323">
        <f t="shared" ref="Q30:S30" si="13">SUM(Q27:Q29)</f>
        <v>0</v>
      </c>
      <c r="R30" s="324">
        <f t="shared" si="13"/>
        <v>0</v>
      </c>
      <c r="S30" s="325">
        <f t="shared" si="13"/>
        <v>0</v>
      </c>
      <c r="T30" s="67"/>
    </row>
    <row r="31" spans="1:20" ht="24.95" customHeight="1" x14ac:dyDescent="0.15">
      <c r="A31" s="67"/>
      <c r="B31" s="431" t="s">
        <v>130</v>
      </c>
      <c r="C31" s="199"/>
      <c r="D31" s="200"/>
      <c r="E31" s="201"/>
      <c r="F31" s="201"/>
      <c r="G31" s="440"/>
      <c r="H31" s="440"/>
      <c r="I31" s="202"/>
      <c r="J31" s="212"/>
      <c r="K31" s="213"/>
      <c r="L31" s="213"/>
      <c r="M31" s="315">
        <f>SUM(J31:L31)</f>
        <v>0</v>
      </c>
      <c r="N31" s="213"/>
      <c r="O31" s="213"/>
      <c r="P31" s="315">
        <f>SUM(N31:O31)</f>
        <v>0</v>
      </c>
      <c r="Q31" s="223"/>
      <c r="R31" s="224"/>
      <c r="S31" s="316">
        <f t="shared" ref="S31:S33" si="14">ROUNDDOWN(R31/2,0)</f>
        <v>0</v>
      </c>
      <c r="T31" s="67"/>
    </row>
    <row r="32" spans="1:20" ht="24.95" customHeight="1" x14ac:dyDescent="0.15">
      <c r="A32" s="67"/>
      <c r="B32" s="432"/>
      <c r="C32" s="203"/>
      <c r="D32" s="187"/>
      <c r="E32" s="188"/>
      <c r="F32" s="188"/>
      <c r="G32" s="441"/>
      <c r="H32" s="441"/>
      <c r="I32" s="189"/>
      <c r="J32" s="216"/>
      <c r="K32" s="217"/>
      <c r="L32" s="217"/>
      <c r="M32" s="317">
        <f>SUM(J32:L32)</f>
        <v>0</v>
      </c>
      <c r="N32" s="217"/>
      <c r="O32" s="217"/>
      <c r="P32" s="317">
        <f>SUM(N32:O32)</f>
        <v>0</v>
      </c>
      <c r="Q32" s="225"/>
      <c r="R32" s="226"/>
      <c r="S32" s="318">
        <f t="shared" si="14"/>
        <v>0</v>
      </c>
      <c r="T32" s="67"/>
    </row>
    <row r="33" spans="1:23" ht="24.95" customHeight="1" thickBot="1" x14ac:dyDescent="0.2">
      <c r="A33" s="67"/>
      <c r="B33" s="432"/>
      <c r="C33" s="190"/>
      <c r="D33" s="191"/>
      <c r="E33" s="204"/>
      <c r="F33" s="204"/>
      <c r="G33" s="442"/>
      <c r="H33" s="442"/>
      <c r="I33" s="205"/>
      <c r="J33" s="220"/>
      <c r="K33" s="220"/>
      <c r="L33" s="220"/>
      <c r="M33" s="319">
        <f>SUM(J33:L33)</f>
        <v>0</v>
      </c>
      <c r="N33" s="220"/>
      <c r="O33" s="220"/>
      <c r="P33" s="319">
        <f>SUM(N33:O33)</f>
        <v>0</v>
      </c>
      <c r="Q33" s="227"/>
      <c r="R33" s="228"/>
      <c r="S33" s="320">
        <f t="shared" si="14"/>
        <v>0</v>
      </c>
      <c r="T33" s="67"/>
    </row>
    <row r="34" spans="1:23" ht="24.95" customHeight="1" thickTop="1" thickBot="1" x14ac:dyDescent="0.2">
      <c r="A34" s="67"/>
      <c r="B34" s="433"/>
      <c r="C34" s="406" t="s">
        <v>130</v>
      </c>
      <c r="D34" s="407"/>
      <c r="E34" s="230">
        <f>SUM(E31:E33)</f>
        <v>0</v>
      </c>
      <c r="F34" s="230">
        <f>SUM(F31:F33)</f>
        <v>0</v>
      </c>
      <c r="G34" s="206"/>
      <c r="H34" s="206"/>
      <c r="I34" s="192"/>
      <c r="J34" s="321">
        <f>SUM(J31:J33)</f>
        <v>0</v>
      </c>
      <c r="K34" s="321">
        <f t="shared" ref="K34" si="15">SUM(K31:K33)</f>
        <v>0</v>
      </c>
      <c r="L34" s="321">
        <f t="shared" ref="L34" si="16">SUM(L31:L33)</f>
        <v>0</v>
      </c>
      <c r="M34" s="322">
        <f>SUM(M31:M33)</f>
        <v>0</v>
      </c>
      <c r="N34" s="321">
        <f>SUM(N31:N33)</f>
        <v>0</v>
      </c>
      <c r="O34" s="321">
        <f t="shared" ref="O34" si="17">SUM(O31:O33)</f>
        <v>0</v>
      </c>
      <c r="P34" s="322">
        <f>SUM(P31:P33)</f>
        <v>0</v>
      </c>
      <c r="Q34" s="323">
        <f t="shared" ref="Q34:S34" si="18">SUM(Q31:Q33)</f>
        <v>0</v>
      </c>
      <c r="R34" s="324">
        <f t="shared" si="18"/>
        <v>0</v>
      </c>
      <c r="S34" s="325">
        <f t="shared" si="18"/>
        <v>0</v>
      </c>
      <c r="T34" s="67"/>
    </row>
    <row r="35" spans="1:23" ht="24.95" customHeight="1" thickBot="1" x14ac:dyDescent="0.2">
      <c r="A35" s="67"/>
      <c r="B35" s="426" t="s">
        <v>109</v>
      </c>
      <c r="C35" s="427"/>
      <c r="D35" s="428"/>
      <c r="E35" s="230">
        <f>SUM(E18,E22,E26,E30,E34)</f>
        <v>0</v>
      </c>
      <c r="F35" s="230">
        <f>SUM(F18,F22,F26,F30,F34)</f>
        <v>0</v>
      </c>
      <c r="G35" s="230">
        <f>S35</f>
        <v>0</v>
      </c>
      <c r="H35" s="230">
        <f>E35-G35</f>
        <v>0</v>
      </c>
      <c r="I35" s="132"/>
      <c r="J35" s="321">
        <f>SUM(J18,J22,J26,J30)</f>
        <v>0</v>
      </c>
      <c r="K35" s="321">
        <f t="shared" ref="K35:P35" si="19">SUM(K18,K22,K26,K30)</f>
        <v>0</v>
      </c>
      <c r="L35" s="321">
        <f t="shared" si="19"/>
        <v>0</v>
      </c>
      <c r="M35" s="321">
        <f t="shared" si="19"/>
        <v>0</v>
      </c>
      <c r="N35" s="321">
        <f t="shared" si="19"/>
        <v>0</v>
      </c>
      <c r="O35" s="321">
        <f t="shared" si="19"/>
        <v>0</v>
      </c>
      <c r="P35" s="321">
        <f t="shared" si="19"/>
        <v>0</v>
      </c>
      <c r="Q35" s="326">
        <f>SUM(Q18,Q22,Q26,Q30)</f>
        <v>0</v>
      </c>
      <c r="R35" s="321">
        <f>SUM(R18,R22,R26,R30)</f>
        <v>0</v>
      </c>
      <c r="S35" s="327">
        <f>SUM(S18,S22,S26,S30)</f>
        <v>0</v>
      </c>
      <c r="T35" s="67"/>
    </row>
    <row r="36" spans="1:23" s="60" customFormat="1" ht="14.25" x14ac:dyDescent="0.15">
      <c r="A36" s="73"/>
      <c r="B36" s="99"/>
      <c r="C36" s="99"/>
      <c r="D36" s="99"/>
      <c r="E36" s="100"/>
      <c r="F36" s="101"/>
      <c r="G36" s="100"/>
      <c r="H36" s="100"/>
      <c r="I36" s="100"/>
      <c r="J36" s="100"/>
      <c r="K36" s="100"/>
      <c r="L36" s="100"/>
      <c r="M36" s="100"/>
      <c r="N36" s="100"/>
      <c r="O36" s="100"/>
      <c r="P36" s="100"/>
      <c r="Q36" s="100"/>
      <c r="R36" s="100"/>
      <c r="S36" s="100"/>
      <c r="T36" s="100"/>
      <c r="U36" s="100"/>
      <c r="V36" s="100"/>
      <c r="W36" s="100"/>
    </row>
    <row r="37" spans="1:23" ht="14.25" x14ac:dyDescent="0.15">
      <c r="A37" s="67"/>
      <c r="B37" s="59" t="s">
        <v>142</v>
      </c>
      <c r="E37" s="63"/>
      <c r="F37" s="64"/>
      <c r="I37" s="424" t="s">
        <v>143</v>
      </c>
      <c r="J37" s="424"/>
      <c r="K37" s="207"/>
      <c r="L37" s="207"/>
      <c r="M37" s="207"/>
      <c r="N37" s="207"/>
      <c r="O37" s="207"/>
      <c r="P37" s="207"/>
      <c r="Q37" s="208"/>
      <c r="R37" s="208"/>
      <c r="S37" s="208"/>
      <c r="T37" s="67"/>
      <c r="U37" s="67"/>
      <c r="V37" s="67"/>
      <c r="W37" s="67"/>
    </row>
    <row r="38" spans="1:23" ht="14.25" customHeight="1" x14ac:dyDescent="0.15">
      <c r="A38" s="67"/>
      <c r="B38" s="59" t="s">
        <v>174</v>
      </c>
      <c r="C38" s="59"/>
      <c r="I38" s="425"/>
      <c r="J38" s="425"/>
      <c r="K38" s="207"/>
      <c r="L38" s="207"/>
      <c r="M38" s="207"/>
      <c r="N38" s="207"/>
      <c r="O38" s="207"/>
      <c r="P38" s="207"/>
      <c r="Q38" s="208"/>
      <c r="R38" s="208"/>
      <c r="S38" s="208"/>
      <c r="T38" s="67"/>
      <c r="U38" s="67"/>
      <c r="V38" s="67"/>
      <c r="W38" s="67"/>
    </row>
    <row r="39" spans="1:23" ht="13.5" customHeight="1" x14ac:dyDescent="0.15">
      <c r="A39" s="67"/>
      <c r="B39" s="275" t="s">
        <v>148</v>
      </c>
      <c r="C39" s="59"/>
      <c r="I39" s="415"/>
      <c r="J39" s="416"/>
      <c r="K39" s="416"/>
      <c r="L39" s="416"/>
      <c r="M39" s="416"/>
      <c r="N39" s="416"/>
      <c r="O39" s="416"/>
      <c r="P39" s="416"/>
      <c r="Q39" s="416"/>
      <c r="R39" s="416"/>
      <c r="S39" s="417"/>
      <c r="T39" s="67"/>
      <c r="U39" s="67"/>
      <c r="V39" s="67"/>
      <c r="W39" s="67"/>
    </row>
    <row r="40" spans="1:23" x14ac:dyDescent="0.15">
      <c r="A40" s="67"/>
      <c r="B40" s="275" t="s">
        <v>149</v>
      </c>
      <c r="C40" s="59"/>
      <c r="I40" s="418"/>
      <c r="J40" s="419"/>
      <c r="K40" s="419"/>
      <c r="L40" s="419"/>
      <c r="M40" s="419"/>
      <c r="N40" s="419"/>
      <c r="O40" s="419"/>
      <c r="P40" s="419"/>
      <c r="Q40" s="419"/>
      <c r="R40" s="419"/>
      <c r="S40" s="420"/>
      <c r="T40" s="67"/>
      <c r="U40" s="67"/>
      <c r="V40" s="67"/>
      <c r="W40" s="67"/>
    </row>
    <row r="41" spans="1:23" x14ac:dyDescent="0.15">
      <c r="B41" s="275" t="s">
        <v>155</v>
      </c>
      <c r="I41" s="418"/>
      <c r="J41" s="419"/>
      <c r="K41" s="419"/>
      <c r="L41" s="419"/>
      <c r="M41" s="419"/>
      <c r="N41" s="419"/>
      <c r="O41" s="419"/>
      <c r="P41" s="419"/>
      <c r="Q41" s="419"/>
      <c r="R41" s="419"/>
      <c r="S41" s="420"/>
    </row>
    <row r="42" spans="1:23" x14ac:dyDescent="0.15">
      <c r="I42" s="418"/>
      <c r="J42" s="419"/>
      <c r="K42" s="419"/>
      <c r="L42" s="419"/>
      <c r="M42" s="419"/>
      <c r="N42" s="419"/>
      <c r="O42" s="419"/>
      <c r="P42" s="419"/>
      <c r="Q42" s="419"/>
      <c r="R42" s="419"/>
      <c r="S42" s="420"/>
    </row>
    <row r="43" spans="1:23" x14ac:dyDescent="0.15">
      <c r="I43" s="421"/>
      <c r="J43" s="422"/>
      <c r="K43" s="422"/>
      <c r="L43" s="422"/>
      <c r="M43" s="422"/>
      <c r="N43" s="422"/>
      <c r="O43" s="422"/>
      <c r="P43" s="422"/>
      <c r="Q43" s="422"/>
      <c r="R43" s="422"/>
      <c r="S43" s="423"/>
    </row>
  </sheetData>
  <mergeCells count="52">
    <mergeCell ref="I39:S43"/>
    <mergeCell ref="I37:J38"/>
    <mergeCell ref="B35:D35"/>
    <mergeCell ref="C18:D18"/>
    <mergeCell ref="C22:D22"/>
    <mergeCell ref="C26:D26"/>
    <mergeCell ref="C30:D30"/>
    <mergeCell ref="B23:B26"/>
    <mergeCell ref="B31:B34"/>
    <mergeCell ref="G23:G25"/>
    <mergeCell ref="H23:H25"/>
    <mergeCell ref="B27:B30"/>
    <mergeCell ref="G27:G29"/>
    <mergeCell ref="H27:H29"/>
    <mergeCell ref="G31:G33"/>
    <mergeCell ref="H31:H33"/>
    <mergeCell ref="Q13:S13"/>
    <mergeCell ref="B15:B18"/>
    <mergeCell ref="G15:G17"/>
    <mergeCell ref="H15:H17"/>
    <mergeCell ref="J13:M13"/>
    <mergeCell ref="N13:P13"/>
    <mergeCell ref="I13:I14"/>
    <mergeCell ref="F13:F14"/>
    <mergeCell ref="G13:H13"/>
    <mergeCell ref="B5:C5"/>
    <mergeCell ref="D5:E5"/>
    <mergeCell ref="F5:G5"/>
    <mergeCell ref="A2:S2"/>
    <mergeCell ref="B6:C6"/>
    <mergeCell ref="D6:E6"/>
    <mergeCell ref="F6:G6"/>
    <mergeCell ref="B7:C7"/>
    <mergeCell ref="D7:E7"/>
    <mergeCell ref="F7:G7"/>
    <mergeCell ref="B8:C8"/>
    <mergeCell ref="D8:E8"/>
    <mergeCell ref="F8:G8"/>
    <mergeCell ref="C34:D34"/>
    <mergeCell ref="B9:C9"/>
    <mergeCell ref="D9:E9"/>
    <mergeCell ref="F9:G9"/>
    <mergeCell ref="G19:G21"/>
    <mergeCell ref="H19:H21"/>
    <mergeCell ref="B19:B22"/>
    <mergeCell ref="B10:C10"/>
    <mergeCell ref="D10:E10"/>
    <mergeCell ref="F10:G10"/>
    <mergeCell ref="B13:B14"/>
    <mergeCell ref="C13:C14"/>
    <mergeCell ref="D13:D14"/>
    <mergeCell ref="E13:E14"/>
  </mergeCells>
  <phoneticPr fontId="28"/>
  <pageMargins left="0.7" right="0.7" top="0.75" bottom="0.75" header="0.3" footer="0.3"/>
  <pageSetup paperSize="9" scale="51"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31</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9</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1"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32</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topLeftCell="F4"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19</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t="s">
        <v>16</v>
      </c>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33</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34</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J53"/>
  <sheetViews>
    <sheetView showGridLines="0" showZeros="0" view="pageBreakPreview" zoomScale="85" zoomScaleNormal="85" zoomScaleSheetLayoutView="85" workbookViewId="0">
      <selection activeCell="J4" sqref="J4"/>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35</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t="s">
        <v>20</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J53"/>
  <sheetViews>
    <sheetView showGridLines="0" showZeros="0" view="pageBreakPreview" zoomScale="85" zoomScaleNormal="85" zoomScaleSheetLayoutView="85" workbookViewId="0">
      <selection activeCell="H6" sqref="H6"/>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37</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t="s">
        <v>36</v>
      </c>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20"/>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72" orientation="landscape" r:id="rId1"/>
  <headerFooter alignWithMargins="0"/>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W43"/>
  <sheetViews>
    <sheetView topLeftCell="A22" zoomScale="70" zoomScaleNormal="70" zoomScaleSheetLayoutView="80" workbookViewId="0">
      <selection activeCell="B38" sqref="B38"/>
    </sheetView>
  </sheetViews>
  <sheetFormatPr defaultRowHeight="13.5" x14ac:dyDescent="0.15"/>
  <cols>
    <col min="1" max="1" width="1.5" style="58" customWidth="1"/>
    <col min="2" max="2" width="18.125" style="58" customWidth="1"/>
    <col min="3" max="3" width="18" style="58" customWidth="1"/>
    <col min="4" max="4" width="27.25" style="58" customWidth="1"/>
    <col min="5" max="8" width="12.625" style="58" customWidth="1"/>
    <col min="9" max="9" width="20" style="58" customWidth="1"/>
    <col min="10" max="13" width="12.5" style="58" customWidth="1"/>
    <col min="14" max="14" width="12.375" style="58" customWidth="1"/>
    <col min="15" max="17" width="12.5" style="58" customWidth="1"/>
    <col min="18" max="19" width="12.625" style="58" customWidth="1"/>
    <col min="20" max="20" width="1.375" style="58" customWidth="1"/>
    <col min="21" max="21" width="12.75" style="58" customWidth="1"/>
    <col min="22" max="22" width="11" style="58" bestFit="1" customWidth="1"/>
    <col min="23" max="23" width="1.75" style="58" customWidth="1"/>
    <col min="24" max="16384" width="9" style="58"/>
  </cols>
  <sheetData>
    <row r="1" spans="1:23" x14ac:dyDescent="0.15">
      <c r="A1" s="67"/>
      <c r="B1" s="68"/>
      <c r="C1" s="67"/>
      <c r="D1" s="67"/>
      <c r="E1" s="67"/>
      <c r="F1" s="67"/>
      <c r="G1" s="67"/>
      <c r="H1" s="67"/>
      <c r="I1" s="67"/>
      <c r="J1" s="67"/>
      <c r="K1" s="67"/>
      <c r="L1" s="67"/>
      <c r="M1" s="67"/>
      <c r="N1" s="67"/>
      <c r="O1" s="67"/>
      <c r="P1" s="67"/>
      <c r="Q1" s="67"/>
      <c r="R1" s="67"/>
      <c r="S1" s="67"/>
      <c r="T1" s="67"/>
      <c r="U1" s="67"/>
      <c r="V1" s="67"/>
      <c r="W1" s="67"/>
    </row>
    <row r="2" spans="1:23" ht="20.25" x14ac:dyDescent="0.15">
      <c r="A2" s="396" t="s">
        <v>80</v>
      </c>
      <c r="B2" s="396"/>
      <c r="C2" s="396"/>
      <c r="D2" s="396"/>
      <c r="E2" s="396"/>
      <c r="F2" s="396"/>
      <c r="G2" s="396"/>
      <c r="H2" s="396"/>
      <c r="I2" s="396"/>
      <c r="J2" s="396"/>
      <c r="K2" s="396"/>
      <c r="L2" s="396"/>
      <c r="M2" s="396"/>
      <c r="N2" s="396"/>
      <c r="O2" s="396"/>
      <c r="P2" s="396"/>
      <c r="Q2" s="396"/>
      <c r="R2" s="396"/>
      <c r="S2" s="396"/>
      <c r="T2" s="153"/>
      <c r="U2" s="153"/>
      <c r="V2" s="153"/>
      <c r="W2" s="67"/>
    </row>
    <row r="3" spans="1:23" x14ac:dyDescent="0.15">
      <c r="A3" s="67"/>
      <c r="B3" s="68"/>
      <c r="C3" s="67"/>
      <c r="D3" s="67"/>
      <c r="E3" s="67"/>
      <c r="F3" s="67"/>
      <c r="G3" s="67"/>
      <c r="H3" s="67"/>
      <c r="I3" s="67"/>
      <c r="J3" s="67"/>
      <c r="K3" s="67"/>
      <c r="L3" s="67"/>
      <c r="M3" s="67"/>
      <c r="N3" s="67"/>
      <c r="O3" s="67"/>
      <c r="P3" s="67"/>
      <c r="Q3" s="67"/>
      <c r="R3" s="67"/>
      <c r="S3" s="67"/>
      <c r="T3" s="67"/>
      <c r="U3" s="67"/>
      <c r="V3" s="67"/>
      <c r="W3" s="67"/>
    </row>
    <row r="4" spans="1:23" ht="14.25" thickBot="1" x14ac:dyDescent="0.2">
      <c r="A4" s="67"/>
      <c r="B4" s="69" t="s">
        <v>81</v>
      </c>
      <c r="C4" s="69"/>
      <c r="D4" s="69"/>
      <c r="E4" s="69"/>
      <c r="F4" s="70"/>
      <c r="G4" s="67"/>
      <c r="H4" s="70" t="s">
        <v>82</v>
      </c>
      <c r="I4" s="70"/>
      <c r="J4" s="70"/>
      <c r="K4" s="70"/>
      <c r="L4" s="70"/>
      <c r="M4" s="70"/>
      <c r="N4" s="70"/>
      <c r="O4" s="70"/>
      <c r="P4" s="70"/>
      <c r="Q4" s="67"/>
      <c r="R4" s="67"/>
      <c r="S4" s="67"/>
      <c r="T4" s="67"/>
      <c r="U4" s="67"/>
      <c r="V4" s="67"/>
      <c r="W4" s="67"/>
    </row>
    <row r="5" spans="1:23" ht="21.75" customHeight="1" x14ac:dyDescent="0.15">
      <c r="A5" s="67"/>
      <c r="B5" s="397"/>
      <c r="C5" s="398"/>
      <c r="D5" s="364" t="s">
        <v>83</v>
      </c>
      <c r="E5" s="364"/>
      <c r="F5" s="364" t="s">
        <v>84</v>
      </c>
      <c r="G5" s="399"/>
      <c r="H5" s="71" t="s">
        <v>85</v>
      </c>
      <c r="I5" s="72"/>
      <c r="J5" s="72"/>
      <c r="K5" s="72"/>
      <c r="L5" s="72"/>
      <c r="M5" s="72"/>
      <c r="N5" s="72"/>
      <c r="O5" s="72"/>
      <c r="P5" s="72"/>
      <c r="Q5" s="67"/>
      <c r="R5" s="67"/>
      <c r="S5" s="67"/>
      <c r="T5" s="67"/>
      <c r="U5" s="67"/>
      <c r="V5" s="67"/>
    </row>
    <row r="6" spans="1:23" ht="21.75" customHeight="1" x14ac:dyDescent="0.15">
      <c r="A6" s="67"/>
      <c r="B6" s="400" t="s">
        <v>86</v>
      </c>
      <c r="C6" s="377"/>
      <c r="D6" s="365">
        <f>SUM(H6:H6)</f>
        <v>0</v>
      </c>
      <c r="E6" s="365"/>
      <c r="F6" s="401"/>
      <c r="G6" s="402"/>
      <c r="H6" s="74"/>
      <c r="I6" s="75"/>
      <c r="J6" s="75"/>
      <c r="K6" s="75"/>
      <c r="L6" s="75"/>
      <c r="M6" s="75"/>
      <c r="N6" s="75"/>
      <c r="O6" s="75"/>
      <c r="P6" s="75"/>
      <c r="Q6" s="105"/>
      <c r="R6" s="105"/>
      <c r="S6" s="105"/>
      <c r="T6" s="105"/>
      <c r="U6" s="105"/>
      <c r="V6" s="67"/>
    </row>
    <row r="7" spans="1:23" ht="21.75" customHeight="1" x14ac:dyDescent="0.15">
      <c r="A7" s="67"/>
      <c r="B7" s="400" t="s">
        <v>87</v>
      </c>
      <c r="C7" s="377"/>
      <c r="D7" s="365">
        <f>SUM(H7:H7)</f>
        <v>0</v>
      </c>
      <c r="E7" s="365"/>
      <c r="F7" s="401"/>
      <c r="G7" s="402"/>
      <c r="H7" s="74"/>
      <c r="I7" s="75"/>
      <c r="J7" s="75"/>
      <c r="K7" s="75"/>
      <c r="L7" s="75"/>
      <c r="M7" s="75"/>
      <c r="N7" s="75"/>
      <c r="O7" s="75"/>
      <c r="P7" s="75"/>
      <c r="Q7" s="105"/>
      <c r="R7" s="105"/>
      <c r="S7" s="105"/>
      <c r="T7" s="105"/>
      <c r="U7" s="105"/>
      <c r="V7" s="67"/>
    </row>
    <row r="8" spans="1:23" ht="21.75" customHeight="1" x14ac:dyDescent="0.15">
      <c r="A8" s="67"/>
      <c r="B8" s="400" t="s">
        <v>88</v>
      </c>
      <c r="C8" s="377"/>
      <c r="D8" s="365">
        <f>SUM(H8:H8)</f>
        <v>0</v>
      </c>
      <c r="E8" s="365"/>
      <c r="F8" s="401"/>
      <c r="G8" s="402"/>
      <c r="H8" s="74">
        <f>S35</f>
        <v>0</v>
      </c>
      <c r="I8" s="75"/>
      <c r="J8" s="75"/>
      <c r="K8" s="75"/>
      <c r="L8" s="75"/>
      <c r="M8" s="75"/>
      <c r="N8" s="75"/>
      <c r="O8" s="75"/>
      <c r="P8" s="75"/>
      <c r="Q8" s="105"/>
      <c r="R8" s="105"/>
      <c r="S8" s="105"/>
      <c r="T8" s="105"/>
      <c r="U8" s="105"/>
      <c r="V8" s="67"/>
    </row>
    <row r="9" spans="1:23" ht="21.75" customHeight="1" thickBot="1" x14ac:dyDescent="0.2">
      <c r="A9" s="67"/>
      <c r="B9" s="403" t="s">
        <v>89</v>
      </c>
      <c r="C9" s="404"/>
      <c r="D9" s="365">
        <f>SUM(H9:H9)</f>
        <v>0</v>
      </c>
      <c r="E9" s="365"/>
      <c r="F9" s="366"/>
      <c r="G9" s="367"/>
      <c r="H9" s="76"/>
      <c r="I9" s="75"/>
      <c r="J9" s="75"/>
      <c r="K9" s="75"/>
      <c r="L9" s="75"/>
      <c r="M9" s="75"/>
      <c r="N9" s="75"/>
      <c r="O9" s="211"/>
      <c r="P9" s="75"/>
      <c r="Q9" s="105"/>
      <c r="R9" s="105"/>
      <c r="S9" s="105"/>
      <c r="T9" s="105"/>
      <c r="U9" s="105"/>
      <c r="V9" s="67"/>
    </row>
    <row r="10" spans="1:23" ht="21.75" customHeight="1" thickTop="1" thickBot="1" x14ac:dyDescent="0.2">
      <c r="A10" s="67"/>
      <c r="B10" s="368" t="s">
        <v>90</v>
      </c>
      <c r="C10" s="369"/>
      <c r="D10" s="370">
        <f>SUM(D6:E9)</f>
        <v>0</v>
      </c>
      <c r="E10" s="370"/>
      <c r="F10" s="371"/>
      <c r="G10" s="372"/>
      <c r="H10" s="77">
        <f>SUM(H6:H9)</f>
        <v>0</v>
      </c>
      <c r="I10" s="75"/>
      <c r="J10" s="75"/>
      <c r="K10" s="75"/>
      <c r="L10" s="75"/>
      <c r="M10" s="75"/>
      <c r="N10" s="75"/>
      <c r="O10" s="211"/>
      <c r="P10" s="75"/>
      <c r="Q10" s="105"/>
      <c r="R10" s="105"/>
      <c r="S10" s="105"/>
      <c r="T10" s="105"/>
      <c r="U10" s="105"/>
      <c r="V10" s="67"/>
    </row>
    <row r="11" spans="1:23" ht="15.75" customHeight="1" x14ac:dyDescent="0.15">
      <c r="A11" s="67"/>
      <c r="B11" s="68"/>
      <c r="C11" s="67"/>
      <c r="D11" s="67"/>
      <c r="E11" s="67"/>
      <c r="F11" s="67"/>
      <c r="G11" s="67"/>
      <c r="H11" s="67"/>
      <c r="I11" s="67"/>
      <c r="J11" s="67"/>
      <c r="K11" s="67"/>
      <c r="L11" s="67"/>
      <c r="M11" s="67"/>
      <c r="N11" s="67"/>
      <c r="O11" s="67"/>
      <c r="P11" s="67"/>
      <c r="Q11" s="67"/>
      <c r="R11" s="67"/>
      <c r="S11" s="67"/>
      <c r="T11" s="67"/>
      <c r="U11" s="67"/>
      <c r="V11" s="67"/>
      <c r="W11" s="67"/>
    </row>
    <row r="12" spans="1:23" ht="14.25" thickBot="1" x14ac:dyDescent="0.2">
      <c r="A12" s="67"/>
      <c r="B12" s="78" t="s">
        <v>91</v>
      </c>
      <c r="C12" s="78"/>
      <c r="D12" s="78"/>
      <c r="E12" s="78"/>
      <c r="F12" s="78"/>
      <c r="G12" s="78"/>
      <c r="H12" s="79"/>
      <c r="I12" s="79"/>
      <c r="J12" s="79"/>
      <c r="K12" s="79"/>
      <c r="L12" s="79"/>
      <c r="M12" s="79"/>
      <c r="N12" s="79"/>
      <c r="O12" s="79"/>
      <c r="P12" s="79"/>
      <c r="Q12" s="67"/>
      <c r="R12" s="67"/>
      <c r="S12" s="79" t="s">
        <v>82</v>
      </c>
      <c r="T12" s="67"/>
      <c r="U12" s="67"/>
      <c r="W12" s="67"/>
    </row>
    <row r="13" spans="1:23" ht="21" customHeight="1" x14ac:dyDescent="0.15">
      <c r="A13" s="67"/>
      <c r="B13" s="373" t="s">
        <v>11</v>
      </c>
      <c r="C13" s="375" t="s">
        <v>0</v>
      </c>
      <c r="D13" s="364" t="s">
        <v>92</v>
      </c>
      <c r="E13" s="360" t="s">
        <v>136</v>
      </c>
      <c r="F13" s="413" t="s">
        <v>137</v>
      </c>
      <c r="G13" s="364" t="s">
        <v>95</v>
      </c>
      <c r="H13" s="364"/>
      <c r="I13" s="353" t="s">
        <v>96</v>
      </c>
      <c r="J13" s="410" t="s">
        <v>133</v>
      </c>
      <c r="K13" s="411"/>
      <c r="L13" s="411"/>
      <c r="M13" s="412"/>
      <c r="N13" s="410" t="s">
        <v>134</v>
      </c>
      <c r="O13" s="411"/>
      <c r="P13" s="412"/>
      <c r="Q13" s="408" t="s">
        <v>156</v>
      </c>
      <c r="R13" s="358"/>
      <c r="S13" s="359"/>
      <c r="T13" s="67"/>
    </row>
    <row r="14" spans="1:23" ht="36.75" customHeight="1" thickBot="1" x14ac:dyDescent="0.2">
      <c r="A14" s="67"/>
      <c r="B14" s="374"/>
      <c r="C14" s="376"/>
      <c r="D14" s="377"/>
      <c r="E14" s="361"/>
      <c r="F14" s="414"/>
      <c r="G14" s="210" t="s">
        <v>97</v>
      </c>
      <c r="H14" s="210" t="s">
        <v>157</v>
      </c>
      <c r="I14" s="355"/>
      <c r="J14" s="231" t="s">
        <v>147</v>
      </c>
      <c r="K14" s="231" t="s">
        <v>139</v>
      </c>
      <c r="L14" s="231" t="s">
        <v>135</v>
      </c>
      <c r="M14" s="231" t="s">
        <v>138</v>
      </c>
      <c r="N14" s="231" t="s">
        <v>135</v>
      </c>
      <c r="O14" s="232" t="s">
        <v>140</v>
      </c>
      <c r="P14" s="232" t="s">
        <v>138</v>
      </c>
      <c r="Q14" s="233" t="s">
        <v>99</v>
      </c>
      <c r="R14" s="234" t="s">
        <v>100</v>
      </c>
      <c r="S14" s="235" t="s">
        <v>101</v>
      </c>
      <c r="T14" s="67"/>
    </row>
    <row r="15" spans="1:23" ht="24.95" customHeight="1" x14ac:dyDescent="0.15">
      <c r="A15" s="67"/>
      <c r="B15" s="331" t="s">
        <v>40</v>
      </c>
      <c r="C15" s="193" t="s">
        <v>150</v>
      </c>
      <c r="D15" s="82" t="s">
        <v>151</v>
      </c>
      <c r="E15" s="83">
        <v>324000</v>
      </c>
      <c r="F15" s="83">
        <v>300000</v>
      </c>
      <c r="G15" s="338"/>
      <c r="H15" s="338"/>
      <c r="I15" s="106" t="s">
        <v>152</v>
      </c>
      <c r="J15" s="236">
        <v>100000</v>
      </c>
      <c r="K15" s="237">
        <v>100000</v>
      </c>
      <c r="L15" s="237">
        <v>100000</v>
      </c>
      <c r="M15" s="238">
        <f>SUM(J15:L15)</f>
        <v>300000</v>
      </c>
      <c r="N15" s="237"/>
      <c r="O15" s="237"/>
      <c r="P15" s="238">
        <f>SUM(N15:O15)</f>
        <v>0</v>
      </c>
      <c r="Q15" s="239"/>
      <c r="R15" s="240"/>
      <c r="S15" s="241">
        <f>ROUNDDOWN(R15/2,0)</f>
        <v>0</v>
      </c>
      <c r="T15" s="67"/>
    </row>
    <row r="16" spans="1:23" ht="24.95" customHeight="1" x14ac:dyDescent="0.15">
      <c r="A16" s="67"/>
      <c r="B16" s="332"/>
      <c r="C16" s="194"/>
      <c r="D16" s="85"/>
      <c r="E16" s="86"/>
      <c r="F16" s="86"/>
      <c r="G16" s="409"/>
      <c r="H16" s="409"/>
      <c r="I16" s="108"/>
      <c r="J16" s="242"/>
      <c r="K16" s="243"/>
      <c r="L16" s="243"/>
      <c r="M16" s="244">
        <f>SUM(J16:L16)</f>
        <v>0</v>
      </c>
      <c r="N16" s="243"/>
      <c r="O16" s="243"/>
      <c r="P16" s="244">
        <f>SUM(N16:O16)</f>
        <v>0</v>
      </c>
      <c r="Q16" s="245"/>
      <c r="R16" s="246"/>
      <c r="S16" s="247">
        <f t="shared" ref="S16:S21" si="0">ROUNDDOWN(R16/2,0)</f>
        <v>0</v>
      </c>
      <c r="T16" s="67"/>
    </row>
    <row r="17" spans="1:20" ht="24.95" customHeight="1" thickBot="1" x14ac:dyDescent="0.2">
      <c r="A17" s="67"/>
      <c r="B17" s="332"/>
      <c r="C17" s="87"/>
      <c r="D17" s="88"/>
      <c r="E17" s="262"/>
      <c r="F17" s="195"/>
      <c r="G17" s="339"/>
      <c r="H17" s="339"/>
      <c r="I17" s="197"/>
      <c r="J17" s="248"/>
      <c r="K17" s="248"/>
      <c r="L17" s="248"/>
      <c r="M17" s="249">
        <f>SUM(J17:L17)</f>
        <v>0</v>
      </c>
      <c r="N17" s="248"/>
      <c r="O17" s="248"/>
      <c r="P17" s="249">
        <f>SUM(N17:O17)</f>
        <v>0</v>
      </c>
      <c r="Q17" s="250"/>
      <c r="R17" s="251"/>
      <c r="S17" s="252">
        <f t="shared" si="0"/>
        <v>0</v>
      </c>
      <c r="T17" s="67"/>
    </row>
    <row r="18" spans="1:20" ht="24.95" customHeight="1" thickTop="1" thickBot="1" x14ac:dyDescent="0.2">
      <c r="A18" s="67"/>
      <c r="B18" s="333"/>
      <c r="C18" s="429" t="s">
        <v>141</v>
      </c>
      <c r="D18" s="430"/>
      <c r="E18" s="230">
        <f>SUM(E15:E17)</f>
        <v>324000</v>
      </c>
      <c r="F18" s="230">
        <f>SUM(F15:F17)</f>
        <v>300000</v>
      </c>
      <c r="G18" s="206"/>
      <c r="H18" s="206"/>
      <c r="I18" s="154"/>
      <c r="J18" s="230">
        <f>SUM(J15:J17)</f>
        <v>100000</v>
      </c>
      <c r="K18" s="230">
        <f t="shared" ref="K18:L18" si="1">SUM(K15:K17)</f>
        <v>100000</v>
      </c>
      <c r="L18" s="230">
        <f t="shared" si="1"/>
        <v>100000</v>
      </c>
      <c r="M18" s="253">
        <f>SUM(M15:M17)</f>
        <v>300000</v>
      </c>
      <c r="N18" s="230">
        <f>SUM(N15:N17)</f>
        <v>0</v>
      </c>
      <c r="O18" s="230">
        <f t="shared" ref="O18" si="2">SUM(O15:O17)</f>
        <v>0</v>
      </c>
      <c r="P18" s="253">
        <f>SUM(P15:P17)</f>
        <v>0</v>
      </c>
      <c r="Q18" s="254">
        <f>SUM(Q15:Q17)</f>
        <v>0</v>
      </c>
      <c r="R18" s="255">
        <f>SUM(R15:R17)</f>
        <v>0</v>
      </c>
      <c r="S18" s="256">
        <f>SUM(S15:S17)</f>
        <v>0</v>
      </c>
      <c r="T18" s="67"/>
    </row>
    <row r="19" spans="1:20" ht="24.95" customHeight="1" x14ac:dyDescent="0.15">
      <c r="A19" s="67"/>
      <c r="B19" s="331" t="s">
        <v>126</v>
      </c>
      <c r="C19" s="193"/>
      <c r="D19" s="82"/>
      <c r="E19" s="260"/>
      <c r="F19" s="260"/>
      <c r="G19" s="449"/>
      <c r="H19" s="449"/>
      <c r="I19" s="186"/>
      <c r="J19" s="236"/>
      <c r="K19" s="237"/>
      <c r="L19" s="237"/>
      <c r="M19" s="238">
        <f>SUM(J19:L19)</f>
        <v>0</v>
      </c>
      <c r="N19" s="237"/>
      <c r="O19" s="237"/>
      <c r="P19" s="238">
        <f>SUM(N19:O19)</f>
        <v>0</v>
      </c>
      <c r="Q19" s="239"/>
      <c r="R19" s="240"/>
      <c r="S19" s="241">
        <f t="shared" si="0"/>
        <v>0</v>
      </c>
      <c r="T19" s="67"/>
    </row>
    <row r="20" spans="1:20" ht="24.95" customHeight="1" x14ac:dyDescent="0.15">
      <c r="A20" s="67"/>
      <c r="B20" s="332"/>
      <c r="C20" s="194"/>
      <c r="D20" s="91"/>
      <c r="E20" s="261"/>
      <c r="F20" s="261"/>
      <c r="G20" s="450"/>
      <c r="H20" s="450"/>
      <c r="I20" s="115"/>
      <c r="J20" s="242"/>
      <c r="K20" s="243"/>
      <c r="L20" s="243"/>
      <c r="M20" s="244">
        <f>SUM(J20:L20)</f>
        <v>0</v>
      </c>
      <c r="N20" s="243"/>
      <c r="O20" s="243"/>
      <c r="P20" s="244">
        <f>SUM(N20:O20)</f>
        <v>0</v>
      </c>
      <c r="Q20" s="245"/>
      <c r="R20" s="246"/>
      <c r="S20" s="247">
        <f t="shared" si="0"/>
        <v>0</v>
      </c>
      <c r="T20" s="67"/>
    </row>
    <row r="21" spans="1:20" ht="24.95" customHeight="1" thickBot="1" x14ac:dyDescent="0.2">
      <c r="A21" s="67"/>
      <c r="B21" s="332"/>
      <c r="C21" s="87"/>
      <c r="D21" s="92"/>
      <c r="E21" s="262"/>
      <c r="F21" s="262"/>
      <c r="G21" s="451"/>
      <c r="H21" s="451"/>
      <c r="I21" s="196"/>
      <c r="J21" s="248"/>
      <c r="K21" s="248"/>
      <c r="L21" s="248"/>
      <c r="M21" s="249">
        <f>SUM(J21:L21)</f>
        <v>0</v>
      </c>
      <c r="N21" s="248"/>
      <c r="O21" s="248"/>
      <c r="P21" s="249">
        <f>SUM(N21:O21)</f>
        <v>0</v>
      </c>
      <c r="Q21" s="250"/>
      <c r="R21" s="251"/>
      <c r="S21" s="252">
        <f t="shared" si="0"/>
        <v>0</v>
      </c>
      <c r="T21" s="67"/>
    </row>
    <row r="22" spans="1:20" ht="24.95" customHeight="1" thickTop="1" thickBot="1" x14ac:dyDescent="0.2">
      <c r="A22" s="67"/>
      <c r="B22" s="333"/>
      <c r="C22" s="429" t="s">
        <v>127</v>
      </c>
      <c r="D22" s="430"/>
      <c r="E22" s="230">
        <f>SUM(E19:E21)</f>
        <v>0</v>
      </c>
      <c r="F22" s="230">
        <f>SUM(F19:F21)</f>
        <v>0</v>
      </c>
      <c r="G22" s="206"/>
      <c r="H22" s="206"/>
      <c r="I22" s="154"/>
      <c r="J22" s="230">
        <f>SUM(J19:J21)</f>
        <v>0</v>
      </c>
      <c r="K22" s="230">
        <f t="shared" ref="K22:L22" si="3">SUM(K19:K21)</f>
        <v>0</v>
      </c>
      <c r="L22" s="230">
        <f t="shared" si="3"/>
        <v>0</v>
      </c>
      <c r="M22" s="253">
        <f>SUM(M19:M21)</f>
        <v>0</v>
      </c>
      <c r="N22" s="230">
        <f>SUM(N19:N21)</f>
        <v>0</v>
      </c>
      <c r="O22" s="230">
        <f t="shared" ref="O22" si="4">SUM(O19:O21)</f>
        <v>0</v>
      </c>
      <c r="P22" s="253">
        <f>SUM(P19:P21)</f>
        <v>0</v>
      </c>
      <c r="Q22" s="254">
        <f>SUM(Q19:Q21)</f>
        <v>0</v>
      </c>
      <c r="R22" s="255">
        <f>SUM(R19:R21)</f>
        <v>0</v>
      </c>
      <c r="S22" s="256">
        <f>SUM(S19:S21)</f>
        <v>0</v>
      </c>
      <c r="T22" s="67"/>
    </row>
    <row r="23" spans="1:20" ht="24.95" customHeight="1" x14ac:dyDescent="0.15">
      <c r="A23" s="67"/>
      <c r="B23" s="331" t="s">
        <v>57</v>
      </c>
      <c r="C23" s="193"/>
      <c r="D23" s="82"/>
      <c r="E23" s="260"/>
      <c r="F23" s="260"/>
      <c r="G23" s="434"/>
      <c r="H23" s="434"/>
      <c r="I23" s="186"/>
      <c r="J23" s="236"/>
      <c r="K23" s="237"/>
      <c r="L23" s="237"/>
      <c r="M23" s="238">
        <f>SUM(J23:L23)</f>
        <v>0</v>
      </c>
      <c r="N23" s="237"/>
      <c r="O23" s="237"/>
      <c r="P23" s="238">
        <f>SUM(N23:O23)</f>
        <v>0</v>
      </c>
      <c r="Q23" s="239"/>
      <c r="R23" s="240"/>
      <c r="S23" s="241">
        <f t="shared" ref="S23:S29" si="5">ROUNDDOWN(R23/2,0)</f>
        <v>0</v>
      </c>
      <c r="T23" s="67"/>
    </row>
    <row r="24" spans="1:20" ht="24.95" customHeight="1" x14ac:dyDescent="0.15">
      <c r="A24" s="67"/>
      <c r="B24" s="332"/>
      <c r="C24" s="194"/>
      <c r="D24" s="91"/>
      <c r="E24" s="261"/>
      <c r="F24" s="261"/>
      <c r="G24" s="435"/>
      <c r="H24" s="435"/>
      <c r="I24" s="108"/>
      <c r="J24" s="242"/>
      <c r="K24" s="243"/>
      <c r="L24" s="243"/>
      <c r="M24" s="244">
        <f>SUM(J24:L24)</f>
        <v>0</v>
      </c>
      <c r="N24" s="243"/>
      <c r="O24" s="243"/>
      <c r="P24" s="244">
        <f>SUM(N24:O24)</f>
        <v>0</v>
      </c>
      <c r="Q24" s="245"/>
      <c r="R24" s="246"/>
      <c r="S24" s="247">
        <f t="shared" si="5"/>
        <v>0</v>
      </c>
      <c r="T24" s="67"/>
    </row>
    <row r="25" spans="1:20" ht="24.95" customHeight="1" thickBot="1" x14ac:dyDescent="0.2">
      <c r="A25" s="67"/>
      <c r="B25" s="332"/>
      <c r="C25" s="87"/>
      <c r="D25" s="92"/>
      <c r="E25" s="262"/>
      <c r="F25" s="262"/>
      <c r="G25" s="436"/>
      <c r="H25" s="436"/>
      <c r="I25" s="197"/>
      <c r="J25" s="248"/>
      <c r="K25" s="248"/>
      <c r="L25" s="248"/>
      <c r="M25" s="249">
        <f>SUM(J25:L25)</f>
        <v>0</v>
      </c>
      <c r="N25" s="248"/>
      <c r="O25" s="248"/>
      <c r="P25" s="249">
        <f>SUM(N25:O25)</f>
        <v>0</v>
      </c>
      <c r="Q25" s="250"/>
      <c r="R25" s="251"/>
      <c r="S25" s="252">
        <f t="shared" si="5"/>
        <v>0</v>
      </c>
      <c r="T25" s="67"/>
    </row>
    <row r="26" spans="1:20" ht="24.95" customHeight="1" thickTop="1" thickBot="1" x14ac:dyDescent="0.2">
      <c r="A26" s="67"/>
      <c r="B26" s="333"/>
      <c r="C26" s="429" t="s">
        <v>106</v>
      </c>
      <c r="D26" s="430"/>
      <c r="E26" s="230">
        <f>SUM(E23:E25)</f>
        <v>0</v>
      </c>
      <c r="F26" s="230">
        <f>SUM(F23:F25)</f>
        <v>0</v>
      </c>
      <c r="G26" s="206"/>
      <c r="H26" s="206"/>
      <c r="I26" s="154"/>
      <c r="J26" s="230">
        <f>SUM(J23:J25)</f>
        <v>0</v>
      </c>
      <c r="K26" s="230">
        <f t="shared" ref="K26:L26" si="6">SUM(K23:K25)</f>
        <v>0</v>
      </c>
      <c r="L26" s="230">
        <f t="shared" si="6"/>
        <v>0</v>
      </c>
      <c r="M26" s="253">
        <f>SUM(M23:M25)</f>
        <v>0</v>
      </c>
      <c r="N26" s="230">
        <f>SUM(N23:N25)</f>
        <v>0</v>
      </c>
      <c r="O26" s="230">
        <f t="shared" ref="O26" si="7">SUM(O23:O25)</f>
        <v>0</v>
      </c>
      <c r="P26" s="253">
        <f>SUM(P23:P25)</f>
        <v>0</v>
      </c>
      <c r="Q26" s="254">
        <f>SUM(Q23:Q25)</f>
        <v>0</v>
      </c>
      <c r="R26" s="255">
        <f>SUM(R23:R25)</f>
        <v>0</v>
      </c>
      <c r="S26" s="256">
        <f>SUM(S23:S25)</f>
        <v>0</v>
      </c>
      <c r="T26" s="67"/>
    </row>
    <row r="27" spans="1:20" ht="24.95" customHeight="1" x14ac:dyDescent="0.15">
      <c r="A27" s="67"/>
      <c r="B27" s="341" t="s">
        <v>58</v>
      </c>
      <c r="C27" s="193"/>
      <c r="D27" s="198"/>
      <c r="E27" s="260"/>
      <c r="F27" s="260"/>
      <c r="G27" s="446"/>
      <c r="H27" s="446"/>
      <c r="I27" s="106"/>
      <c r="J27" s="236"/>
      <c r="K27" s="237"/>
      <c r="L27" s="237"/>
      <c r="M27" s="238">
        <f>SUM(J27:L27)</f>
        <v>0</v>
      </c>
      <c r="N27" s="237"/>
      <c r="O27" s="237"/>
      <c r="P27" s="238">
        <f>SUM(N27:O27)</f>
        <v>0</v>
      </c>
      <c r="Q27" s="239"/>
      <c r="R27" s="240"/>
      <c r="S27" s="241">
        <f t="shared" si="5"/>
        <v>0</v>
      </c>
      <c r="T27" s="67"/>
    </row>
    <row r="28" spans="1:20" ht="24.95" customHeight="1" x14ac:dyDescent="0.15">
      <c r="A28" s="67"/>
      <c r="B28" s="342"/>
      <c r="C28" s="194"/>
      <c r="D28" s="97"/>
      <c r="E28" s="261"/>
      <c r="F28" s="261"/>
      <c r="G28" s="447"/>
      <c r="H28" s="447"/>
      <c r="I28" s="108"/>
      <c r="J28" s="242"/>
      <c r="K28" s="243"/>
      <c r="L28" s="243"/>
      <c r="M28" s="244">
        <f>SUM(J28:L28)</f>
        <v>0</v>
      </c>
      <c r="N28" s="243"/>
      <c r="O28" s="243"/>
      <c r="P28" s="244">
        <f>SUM(N28:O28)</f>
        <v>0</v>
      </c>
      <c r="Q28" s="245"/>
      <c r="R28" s="246"/>
      <c r="S28" s="247">
        <f t="shared" si="5"/>
        <v>0</v>
      </c>
      <c r="T28" s="67"/>
    </row>
    <row r="29" spans="1:20" ht="24.95" customHeight="1" thickBot="1" x14ac:dyDescent="0.2">
      <c r="A29" s="67"/>
      <c r="B29" s="342"/>
      <c r="C29" s="87"/>
      <c r="D29" s="92"/>
      <c r="E29" s="262"/>
      <c r="F29" s="262"/>
      <c r="G29" s="448"/>
      <c r="H29" s="448"/>
      <c r="I29" s="197"/>
      <c r="J29" s="248"/>
      <c r="K29" s="248"/>
      <c r="L29" s="248"/>
      <c r="M29" s="249">
        <f>SUM(J29:L29)</f>
        <v>0</v>
      </c>
      <c r="N29" s="248"/>
      <c r="O29" s="248"/>
      <c r="P29" s="249">
        <f>SUM(N29:O29)</f>
        <v>0</v>
      </c>
      <c r="Q29" s="250"/>
      <c r="R29" s="251"/>
      <c r="S29" s="252">
        <f t="shared" si="5"/>
        <v>0</v>
      </c>
      <c r="T29" s="67"/>
    </row>
    <row r="30" spans="1:20" ht="24.95" customHeight="1" thickTop="1" thickBot="1" x14ac:dyDescent="0.2">
      <c r="A30" s="67"/>
      <c r="B30" s="343"/>
      <c r="C30" s="429" t="s">
        <v>108</v>
      </c>
      <c r="D30" s="430"/>
      <c r="E30" s="230">
        <f>SUM(E27:E29)</f>
        <v>0</v>
      </c>
      <c r="F30" s="230">
        <f>SUM(F27:F29)</f>
        <v>0</v>
      </c>
      <c r="G30" s="206"/>
      <c r="H30" s="206"/>
      <c r="I30" s="154"/>
      <c r="J30" s="230">
        <f>SUM(J27:J29)</f>
        <v>0</v>
      </c>
      <c r="K30" s="230">
        <f t="shared" ref="K30:L30" si="8">SUM(K27:K29)</f>
        <v>0</v>
      </c>
      <c r="L30" s="230">
        <f t="shared" si="8"/>
        <v>0</v>
      </c>
      <c r="M30" s="253">
        <f>SUM(M27:M29)</f>
        <v>0</v>
      </c>
      <c r="N30" s="230">
        <f>SUM(N27:N29)</f>
        <v>0</v>
      </c>
      <c r="O30" s="230">
        <f t="shared" ref="O30" si="9">SUM(O27:O29)</f>
        <v>0</v>
      </c>
      <c r="P30" s="253">
        <f>SUM(P27:P29)</f>
        <v>0</v>
      </c>
      <c r="Q30" s="254">
        <f t="shared" ref="Q30:S30" si="10">SUM(Q27:Q29)</f>
        <v>0</v>
      </c>
      <c r="R30" s="255">
        <f t="shared" si="10"/>
        <v>0</v>
      </c>
      <c r="S30" s="256">
        <f t="shared" si="10"/>
        <v>0</v>
      </c>
      <c r="T30" s="67"/>
    </row>
    <row r="31" spans="1:20" ht="24.95" customHeight="1" x14ac:dyDescent="0.15">
      <c r="A31" s="67"/>
      <c r="B31" s="431" t="s">
        <v>130</v>
      </c>
      <c r="C31" s="263"/>
      <c r="D31" s="264"/>
      <c r="E31" s="260"/>
      <c r="F31" s="260"/>
      <c r="G31" s="437"/>
      <c r="H31" s="437"/>
      <c r="I31" s="265"/>
      <c r="J31" s="236"/>
      <c r="K31" s="237"/>
      <c r="L31" s="237"/>
      <c r="M31" s="238">
        <f>SUM(J31:L31)</f>
        <v>0</v>
      </c>
      <c r="N31" s="237"/>
      <c r="O31" s="237"/>
      <c r="P31" s="238">
        <f>SUM(N31:O31)</f>
        <v>0</v>
      </c>
      <c r="Q31" s="239"/>
      <c r="R31" s="240"/>
      <c r="S31" s="241">
        <f t="shared" ref="S31:S33" si="11">ROUNDDOWN(R31/2,0)</f>
        <v>0</v>
      </c>
      <c r="T31" s="67"/>
    </row>
    <row r="32" spans="1:20" ht="24.95" customHeight="1" x14ac:dyDescent="0.15">
      <c r="A32" s="67"/>
      <c r="B32" s="432"/>
      <c r="C32" s="266"/>
      <c r="D32" s="267"/>
      <c r="E32" s="261"/>
      <c r="F32" s="261"/>
      <c r="G32" s="438"/>
      <c r="H32" s="438"/>
      <c r="I32" s="268"/>
      <c r="J32" s="242"/>
      <c r="K32" s="243"/>
      <c r="L32" s="243"/>
      <c r="M32" s="244">
        <f>SUM(J32:L32)</f>
        <v>0</v>
      </c>
      <c r="N32" s="243"/>
      <c r="O32" s="243"/>
      <c r="P32" s="244">
        <f>SUM(N32:O32)</f>
        <v>0</v>
      </c>
      <c r="Q32" s="245"/>
      <c r="R32" s="246"/>
      <c r="S32" s="247">
        <f t="shared" si="11"/>
        <v>0</v>
      </c>
      <c r="T32" s="67"/>
    </row>
    <row r="33" spans="1:23" ht="24.95" customHeight="1" thickBot="1" x14ac:dyDescent="0.2">
      <c r="A33" s="67"/>
      <c r="B33" s="432"/>
      <c r="C33" s="269"/>
      <c r="D33" s="270"/>
      <c r="E33" s="262"/>
      <c r="F33" s="262"/>
      <c r="G33" s="439"/>
      <c r="H33" s="439"/>
      <c r="I33" s="271"/>
      <c r="J33" s="248"/>
      <c r="K33" s="248"/>
      <c r="L33" s="248"/>
      <c r="M33" s="249">
        <f>SUM(J33:L33)</f>
        <v>0</v>
      </c>
      <c r="N33" s="248"/>
      <c r="O33" s="248"/>
      <c r="P33" s="249">
        <f>SUM(N33:O33)</f>
        <v>0</v>
      </c>
      <c r="Q33" s="250"/>
      <c r="R33" s="251"/>
      <c r="S33" s="252">
        <f t="shared" si="11"/>
        <v>0</v>
      </c>
      <c r="T33" s="67"/>
    </row>
    <row r="34" spans="1:23" ht="24.95" customHeight="1" thickTop="1" thickBot="1" x14ac:dyDescent="0.2">
      <c r="A34" s="67"/>
      <c r="B34" s="433"/>
      <c r="C34" s="406" t="s">
        <v>130</v>
      </c>
      <c r="D34" s="407"/>
      <c r="E34" s="230">
        <f>SUM(E31:E33)</f>
        <v>0</v>
      </c>
      <c r="F34" s="230">
        <f>SUM(F31:F33)</f>
        <v>0</v>
      </c>
      <c r="G34" s="272"/>
      <c r="H34" s="272"/>
      <c r="I34" s="273"/>
      <c r="J34" s="230">
        <f>SUM(J31:J33)</f>
        <v>0</v>
      </c>
      <c r="K34" s="230">
        <f t="shared" ref="K34:L34" si="12">SUM(K31:K33)</f>
        <v>0</v>
      </c>
      <c r="L34" s="230">
        <f t="shared" si="12"/>
        <v>0</v>
      </c>
      <c r="M34" s="253">
        <f>SUM(M31:M33)</f>
        <v>0</v>
      </c>
      <c r="N34" s="230">
        <f>SUM(N31:N33)</f>
        <v>0</v>
      </c>
      <c r="O34" s="230">
        <f t="shared" ref="O34" si="13">SUM(O31:O33)</f>
        <v>0</v>
      </c>
      <c r="P34" s="253">
        <f>SUM(P31:P33)</f>
        <v>0</v>
      </c>
      <c r="Q34" s="254">
        <f t="shared" ref="Q34:S34" si="14">SUM(Q31:Q33)</f>
        <v>0</v>
      </c>
      <c r="R34" s="255">
        <f t="shared" si="14"/>
        <v>0</v>
      </c>
      <c r="S34" s="256">
        <f t="shared" si="14"/>
        <v>0</v>
      </c>
      <c r="T34" s="67"/>
    </row>
    <row r="35" spans="1:23" ht="24.95" customHeight="1" thickBot="1" x14ac:dyDescent="0.2">
      <c r="A35" s="67"/>
      <c r="B35" s="443" t="s">
        <v>109</v>
      </c>
      <c r="C35" s="444"/>
      <c r="D35" s="445"/>
      <c r="E35" s="230">
        <f>SUM(E18,E22,E26,E30,E34)</f>
        <v>324000</v>
      </c>
      <c r="F35" s="230">
        <f>SUM(F18,F22,F26,F30,F34)</f>
        <v>300000</v>
      </c>
      <c r="G35" s="230">
        <f>S35</f>
        <v>0</v>
      </c>
      <c r="H35" s="230">
        <f>E35-G35</f>
        <v>324000</v>
      </c>
      <c r="I35" s="274"/>
      <c r="J35" s="257"/>
      <c r="K35" s="257"/>
      <c r="L35" s="257"/>
      <c r="M35" s="257"/>
      <c r="N35" s="257"/>
      <c r="O35" s="257"/>
      <c r="P35" s="257"/>
      <c r="Q35" s="258">
        <f>SUM(Q18,Q22,Q26,Q30)</f>
        <v>0</v>
      </c>
      <c r="R35" s="230">
        <f>SUM(R18,R22,R26,R30)</f>
        <v>0</v>
      </c>
      <c r="S35" s="259">
        <f>SUM(S18,S22,S26,S30)</f>
        <v>0</v>
      </c>
      <c r="T35" s="67"/>
    </row>
    <row r="36" spans="1:23" s="60" customFormat="1" ht="14.25" x14ac:dyDescent="0.15">
      <c r="A36" s="73"/>
      <c r="B36" s="99"/>
      <c r="C36" s="99"/>
      <c r="D36" s="99"/>
      <c r="E36" s="100"/>
      <c r="F36" s="101"/>
      <c r="G36" s="100"/>
      <c r="H36" s="100"/>
      <c r="I36" s="100"/>
      <c r="J36" s="100"/>
      <c r="K36" s="100"/>
      <c r="L36" s="100"/>
      <c r="M36" s="100"/>
      <c r="N36" s="100"/>
      <c r="O36" s="100"/>
      <c r="P36" s="100"/>
      <c r="Q36" s="100"/>
      <c r="R36" s="100"/>
      <c r="S36" s="100"/>
      <c r="T36" s="100"/>
      <c r="U36" s="100"/>
      <c r="V36" s="100"/>
      <c r="W36" s="100"/>
    </row>
    <row r="37" spans="1:23" ht="14.25" x14ac:dyDescent="0.15">
      <c r="A37" s="67"/>
      <c r="B37" s="59" t="s">
        <v>142</v>
      </c>
      <c r="E37" s="63"/>
      <c r="F37" s="64"/>
      <c r="I37" s="424" t="s">
        <v>143</v>
      </c>
      <c r="J37" s="424"/>
      <c r="K37" s="207"/>
      <c r="L37" s="207"/>
      <c r="M37" s="207"/>
      <c r="N37" s="207"/>
      <c r="O37" s="207"/>
      <c r="P37" s="207"/>
      <c r="Q37" s="208"/>
      <c r="R37" s="208"/>
      <c r="S37" s="208"/>
      <c r="T37" s="67"/>
      <c r="U37" s="67"/>
      <c r="V37" s="67"/>
      <c r="W37" s="67"/>
    </row>
    <row r="38" spans="1:23" ht="14.25" customHeight="1" x14ac:dyDescent="0.15">
      <c r="A38" s="67"/>
      <c r="B38" s="59" t="s">
        <v>174</v>
      </c>
      <c r="C38" s="59"/>
      <c r="I38" s="425"/>
      <c r="J38" s="425"/>
      <c r="K38" s="207"/>
      <c r="L38" s="207"/>
      <c r="M38" s="207"/>
      <c r="N38" s="207"/>
      <c r="O38" s="207"/>
      <c r="P38" s="207"/>
      <c r="Q38" s="208"/>
      <c r="R38" s="208"/>
      <c r="S38" s="208"/>
      <c r="T38" s="67"/>
      <c r="U38" s="67"/>
      <c r="V38" s="67"/>
      <c r="W38" s="67"/>
    </row>
    <row r="39" spans="1:23" ht="13.5" customHeight="1" x14ac:dyDescent="0.15">
      <c r="A39" s="67"/>
      <c r="B39" s="275" t="s">
        <v>148</v>
      </c>
      <c r="C39" s="275"/>
      <c r="I39" s="415"/>
      <c r="J39" s="416"/>
      <c r="K39" s="416"/>
      <c r="L39" s="416"/>
      <c r="M39" s="416"/>
      <c r="N39" s="416"/>
      <c r="O39" s="416"/>
      <c r="P39" s="416"/>
      <c r="Q39" s="416"/>
      <c r="R39" s="416"/>
      <c r="S39" s="417"/>
      <c r="T39" s="67"/>
      <c r="U39" s="67"/>
      <c r="V39" s="67"/>
      <c r="W39" s="67"/>
    </row>
    <row r="40" spans="1:23" x14ac:dyDescent="0.15">
      <c r="A40" s="67"/>
      <c r="B40" s="275" t="s">
        <v>149</v>
      </c>
      <c r="C40" s="275"/>
      <c r="I40" s="418"/>
      <c r="J40" s="419"/>
      <c r="K40" s="419"/>
      <c r="L40" s="419"/>
      <c r="M40" s="419"/>
      <c r="N40" s="419"/>
      <c r="O40" s="419"/>
      <c r="P40" s="419"/>
      <c r="Q40" s="419"/>
      <c r="R40" s="419"/>
      <c r="S40" s="420"/>
      <c r="T40" s="67"/>
      <c r="U40" s="67"/>
      <c r="V40" s="67"/>
      <c r="W40" s="67"/>
    </row>
    <row r="41" spans="1:23" x14ac:dyDescent="0.15">
      <c r="B41" s="275" t="s">
        <v>155</v>
      </c>
      <c r="I41" s="418"/>
      <c r="J41" s="419"/>
      <c r="K41" s="419"/>
      <c r="L41" s="419"/>
      <c r="M41" s="419"/>
      <c r="N41" s="419"/>
      <c r="O41" s="419"/>
      <c r="P41" s="419"/>
      <c r="Q41" s="419"/>
      <c r="R41" s="419"/>
      <c r="S41" s="420"/>
    </row>
    <row r="42" spans="1:23" x14ac:dyDescent="0.15">
      <c r="I42" s="418"/>
      <c r="J42" s="419"/>
      <c r="K42" s="419"/>
      <c r="L42" s="419"/>
      <c r="M42" s="419"/>
      <c r="N42" s="419"/>
      <c r="O42" s="419"/>
      <c r="P42" s="419"/>
      <c r="Q42" s="419"/>
      <c r="R42" s="419"/>
      <c r="S42" s="420"/>
    </row>
    <row r="43" spans="1:23" x14ac:dyDescent="0.15">
      <c r="I43" s="421"/>
      <c r="J43" s="422"/>
      <c r="K43" s="422"/>
      <c r="L43" s="422"/>
      <c r="M43" s="422"/>
      <c r="N43" s="422"/>
      <c r="O43" s="422"/>
      <c r="P43" s="422"/>
      <c r="Q43" s="422"/>
      <c r="R43" s="422"/>
      <c r="S43" s="423"/>
    </row>
  </sheetData>
  <mergeCells count="52">
    <mergeCell ref="A2:S2"/>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I13:I14"/>
    <mergeCell ref="J13:M13"/>
    <mergeCell ref="N13:P13"/>
    <mergeCell ref="Q13:S13"/>
    <mergeCell ref="B15:B18"/>
    <mergeCell ref="G15:G17"/>
    <mergeCell ref="H15:H17"/>
    <mergeCell ref="C18:D18"/>
    <mergeCell ref="B13:B14"/>
    <mergeCell ref="C13:C14"/>
    <mergeCell ref="D13:D14"/>
    <mergeCell ref="E13:E14"/>
    <mergeCell ref="F13:F14"/>
    <mergeCell ref="G13:H13"/>
    <mergeCell ref="B19:B22"/>
    <mergeCell ref="G19:G21"/>
    <mergeCell ref="H19:H21"/>
    <mergeCell ref="C22:D22"/>
    <mergeCell ref="B23:B26"/>
    <mergeCell ref="G23:G25"/>
    <mergeCell ref="H23:H25"/>
    <mergeCell ref="C26:D26"/>
    <mergeCell ref="B35:D35"/>
    <mergeCell ref="I37:J38"/>
    <mergeCell ref="I39:S43"/>
    <mergeCell ref="B27:B30"/>
    <mergeCell ref="G27:G29"/>
    <mergeCell ref="H27:H29"/>
    <mergeCell ref="C30:D30"/>
    <mergeCell ref="B31:B34"/>
    <mergeCell ref="G31:G33"/>
    <mergeCell ref="H31:H33"/>
    <mergeCell ref="C34:D34"/>
  </mergeCells>
  <phoneticPr fontId="50"/>
  <pageMargins left="0.7" right="0.7" top="0.75" bottom="0.75" header="0.3" footer="0.3"/>
  <pageSetup paperSize="9" scale="5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W43"/>
  <sheetViews>
    <sheetView topLeftCell="A22" zoomScale="70" zoomScaleNormal="70" zoomScaleSheetLayoutView="80" workbookViewId="0">
      <selection activeCell="I44" sqref="I44"/>
    </sheetView>
  </sheetViews>
  <sheetFormatPr defaultRowHeight="13.5" x14ac:dyDescent="0.15"/>
  <cols>
    <col min="1" max="1" width="1.5" style="278" customWidth="1"/>
    <col min="2" max="2" width="18.125" style="278" customWidth="1"/>
    <col min="3" max="3" width="18" style="278" customWidth="1"/>
    <col min="4" max="4" width="27.25" style="278" customWidth="1"/>
    <col min="5" max="8" width="12.625" style="278" customWidth="1"/>
    <col min="9" max="9" width="20" style="278" customWidth="1"/>
    <col min="10" max="13" width="12.5" style="278" customWidth="1"/>
    <col min="14" max="14" width="12.375" style="278" customWidth="1"/>
    <col min="15" max="17" width="12.5" style="278" customWidth="1"/>
    <col min="18" max="19" width="12.625" style="278" customWidth="1"/>
    <col min="20" max="20" width="1.375" style="278" customWidth="1"/>
    <col min="21" max="21" width="12.75" style="278" customWidth="1"/>
    <col min="22" max="22" width="11" style="278" bestFit="1" customWidth="1"/>
    <col min="23" max="23" width="1.75" style="278" customWidth="1"/>
    <col min="24" max="16384" width="9" style="278"/>
  </cols>
  <sheetData>
    <row r="1" spans="1:23" x14ac:dyDescent="0.15">
      <c r="A1" s="276"/>
      <c r="B1" s="277"/>
      <c r="C1" s="276"/>
      <c r="D1" s="276"/>
      <c r="E1" s="276"/>
      <c r="F1" s="276"/>
      <c r="G1" s="276"/>
      <c r="H1" s="276"/>
      <c r="I1" s="276"/>
      <c r="J1" s="276"/>
      <c r="K1" s="276"/>
      <c r="L1" s="276"/>
      <c r="M1" s="276"/>
      <c r="N1" s="276"/>
      <c r="O1" s="276"/>
      <c r="P1" s="276"/>
      <c r="Q1" s="276"/>
      <c r="R1" s="276"/>
      <c r="S1" s="276"/>
      <c r="T1" s="276"/>
      <c r="U1" s="276"/>
      <c r="V1" s="276"/>
      <c r="W1" s="276"/>
    </row>
    <row r="2" spans="1:23" ht="20.25" x14ac:dyDescent="0.15">
      <c r="A2" s="494" t="s">
        <v>158</v>
      </c>
      <c r="B2" s="494"/>
      <c r="C2" s="494"/>
      <c r="D2" s="494"/>
      <c r="E2" s="494"/>
      <c r="F2" s="494"/>
      <c r="G2" s="494"/>
      <c r="H2" s="494"/>
      <c r="I2" s="494"/>
      <c r="J2" s="494"/>
      <c r="K2" s="494"/>
      <c r="L2" s="494"/>
      <c r="M2" s="494"/>
      <c r="N2" s="494"/>
      <c r="O2" s="494"/>
      <c r="P2" s="494"/>
      <c r="Q2" s="494"/>
      <c r="R2" s="494"/>
      <c r="S2" s="494"/>
      <c r="T2" s="279"/>
      <c r="U2" s="279"/>
      <c r="V2" s="279"/>
      <c r="W2" s="276"/>
    </row>
    <row r="3" spans="1:23" x14ac:dyDescent="0.15">
      <c r="A3" s="276"/>
      <c r="B3" s="277"/>
      <c r="C3" s="276"/>
      <c r="D3" s="276"/>
      <c r="E3" s="276"/>
      <c r="F3" s="276"/>
      <c r="G3" s="276"/>
      <c r="H3" s="276"/>
      <c r="I3" s="276"/>
      <c r="J3" s="276"/>
      <c r="K3" s="276"/>
      <c r="L3" s="276"/>
      <c r="M3" s="276"/>
      <c r="N3" s="276"/>
      <c r="O3" s="276"/>
      <c r="P3" s="276"/>
      <c r="Q3" s="276"/>
      <c r="R3" s="276"/>
      <c r="S3" s="276"/>
      <c r="T3" s="276"/>
      <c r="U3" s="276"/>
      <c r="V3" s="276"/>
      <c r="W3" s="276"/>
    </row>
    <row r="4" spans="1:23" ht="14.25" thickBot="1" x14ac:dyDescent="0.2">
      <c r="A4" s="276"/>
      <c r="B4" s="280" t="s">
        <v>81</v>
      </c>
      <c r="C4" s="280"/>
      <c r="D4" s="280"/>
      <c r="E4" s="280"/>
      <c r="F4" s="281"/>
      <c r="G4" s="276"/>
      <c r="H4" s="281" t="s">
        <v>82</v>
      </c>
      <c r="I4" s="281"/>
      <c r="J4" s="281"/>
      <c r="K4" s="281"/>
      <c r="L4" s="281"/>
      <c r="M4" s="281"/>
      <c r="N4" s="281"/>
      <c r="O4" s="281"/>
      <c r="P4" s="281"/>
      <c r="Q4" s="276"/>
      <c r="R4" s="276"/>
      <c r="S4" s="276"/>
      <c r="T4" s="276"/>
      <c r="U4" s="276"/>
      <c r="V4" s="276"/>
      <c r="W4" s="276"/>
    </row>
    <row r="5" spans="1:23" ht="21.75" customHeight="1" x14ac:dyDescent="0.15">
      <c r="A5" s="276"/>
      <c r="B5" s="495"/>
      <c r="C5" s="496"/>
      <c r="D5" s="475" t="s">
        <v>83</v>
      </c>
      <c r="E5" s="475"/>
      <c r="F5" s="475" t="s">
        <v>84</v>
      </c>
      <c r="G5" s="497"/>
      <c r="H5" s="282" t="s">
        <v>85</v>
      </c>
      <c r="I5" s="283"/>
      <c r="J5" s="283"/>
      <c r="K5" s="283"/>
      <c r="L5" s="283"/>
      <c r="M5" s="283"/>
      <c r="N5" s="283"/>
      <c r="O5" s="283"/>
      <c r="P5" s="283"/>
      <c r="Q5" s="276"/>
      <c r="R5" s="276"/>
      <c r="S5" s="276"/>
      <c r="T5" s="276"/>
      <c r="U5" s="276"/>
      <c r="V5" s="276"/>
    </row>
    <row r="6" spans="1:23" ht="21.75" customHeight="1" x14ac:dyDescent="0.15">
      <c r="A6" s="276"/>
      <c r="B6" s="491" t="s">
        <v>86</v>
      </c>
      <c r="C6" s="476"/>
      <c r="D6" s="483">
        <f>SUM(H6:H6)</f>
        <v>0</v>
      </c>
      <c r="E6" s="483"/>
      <c r="F6" s="492"/>
      <c r="G6" s="493"/>
      <c r="H6" s="284"/>
      <c r="I6" s="285"/>
      <c r="J6" s="285"/>
      <c r="K6" s="285"/>
      <c r="L6" s="285"/>
      <c r="M6" s="285"/>
      <c r="N6" s="285"/>
      <c r="O6" s="285"/>
      <c r="P6" s="285"/>
      <c r="Q6" s="105"/>
      <c r="R6" s="105"/>
      <c r="S6" s="105"/>
      <c r="T6" s="105"/>
      <c r="U6" s="105"/>
      <c r="V6" s="276"/>
    </row>
    <row r="7" spans="1:23" ht="21.75" customHeight="1" x14ac:dyDescent="0.15">
      <c r="A7" s="276"/>
      <c r="B7" s="491" t="s">
        <v>87</v>
      </c>
      <c r="C7" s="476"/>
      <c r="D7" s="483">
        <f>SUM(H7:H7)</f>
        <v>0</v>
      </c>
      <c r="E7" s="483"/>
      <c r="F7" s="492"/>
      <c r="G7" s="493"/>
      <c r="H7" s="284"/>
      <c r="I7" s="285"/>
      <c r="J7" s="285"/>
      <c r="K7" s="285"/>
      <c r="L7" s="285"/>
      <c r="M7" s="285"/>
      <c r="N7" s="285"/>
      <c r="O7" s="285"/>
      <c r="P7" s="285"/>
      <c r="Q7" s="105"/>
      <c r="R7" s="105"/>
      <c r="S7" s="105"/>
      <c r="T7" s="105"/>
      <c r="U7" s="105"/>
      <c r="V7" s="276"/>
    </row>
    <row r="8" spans="1:23" ht="21.75" customHeight="1" x14ac:dyDescent="0.15">
      <c r="A8" s="276"/>
      <c r="B8" s="491" t="s">
        <v>88</v>
      </c>
      <c r="C8" s="476"/>
      <c r="D8" s="483">
        <f>SUM(H8:H8)</f>
        <v>0</v>
      </c>
      <c r="E8" s="483"/>
      <c r="F8" s="492"/>
      <c r="G8" s="493"/>
      <c r="H8" s="284">
        <f>S35</f>
        <v>0</v>
      </c>
      <c r="I8" s="285"/>
      <c r="J8" s="285"/>
      <c r="K8" s="285"/>
      <c r="L8" s="285"/>
      <c r="M8" s="285"/>
      <c r="N8" s="285"/>
      <c r="O8" s="285"/>
      <c r="P8" s="285"/>
      <c r="Q8" s="105"/>
      <c r="R8" s="105"/>
      <c r="S8" s="105"/>
      <c r="T8" s="105"/>
      <c r="U8" s="105"/>
      <c r="V8" s="276"/>
    </row>
    <row r="9" spans="1:23" ht="21.75" customHeight="1" thickBot="1" x14ac:dyDescent="0.2">
      <c r="A9" s="276"/>
      <c r="B9" s="481" t="s">
        <v>89</v>
      </c>
      <c r="C9" s="482"/>
      <c r="D9" s="483">
        <f>SUM(H9:H9)</f>
        <v>0</v>
      </c>
      <c r="E9" s="483"/>
      <c r="F9" s="484"/>
      <c r="G9" s="485"/>
      <c r="H9" s="286"/>
      <c r="I9" s="285"/>
      <c r="J9" s="285"/>
      <c r="K9" s="285"/>
      <c r="L9" s="285"/>
      <c r="M9" s="285"/>
      <c r="N9" s="285"/>
      <c r="O9" s="287"/>
      <c r="P9" s="285"/>
      <c r="Q9" s="105"/>
      <c r="R9" s="105"/>
      <c r="S9" s="105"/>
      <c r="T9" s="105"/>
      <c r="U9" s="105"/>
      <c r="V9" s="276"/>
    </row>
    <row r="10" spans="1:23" ht="21.75" customHeight="1" thickTop="1" thickBot="1" x14ac:dyDescent="0.2">
      <c r="A10" s="276"/>
      <c r="B10" s="486" t="s">
        <v>90</v>
      </c>
      <c r="C10" s="487"/>
      <c r="D10" s="488">
        <f>SUM(D6:E9)</f>
        <v>0</v>
      </c>
      <c r="E10" s="488"/>
      <c r="F10" s="489"/>
      <c r="G10" s="490"/>
      <c r="H10" s="229">
        <f>SUM(H6:H9)</f>
        <v>0</v>
      </c>
      <c r="I10" s="285"/>
      <c r="J10" s="285"/>
      <c r="K10" s="285"/>
      <c r="L10" s="285"/>
      <c r="M10" s="285"/>
      <c r="N10" s="285"/>
      <c r="O10" s="287"/>
      <c r="P10" s="285"/>
      <c r="Q10" s="105"/>
      <c r="R10" s="105"/>
      <c r="S10" s="105"/>
      <c r="T10" s="105"/>
      <c r="U10" s="105"/>
      <c r="V10" s="276"/>
    </row>
    <row r="11" spans="1:23" ht="15.75" customHeight="1" x14ac:dyDescent="0.15">
      <c r="A11" s="276"/>
      <c r="B11" s="277"/>
      <c r="C11" s="276"/>
      <c r="D11" s="276"/>
      <c r="E11" s="276"/>
      <c r="F11" s="276"/>
      <c r="G11" s="276"/>
      <c r="H11" s="276"/>
      <c r="I11" s="276"/>
      <c r="J11" s="276"/>
      <c r="K11" s="276"/>
      <c r="L11" s="276"/>
      <c r="M11" s="276"/>
      <c r="N11" s="276"/>
      <c r="O11" s="276"/>
      <c r="P11" s="276"/>
      <c r="Q11" s="276"/>
      <c r="R11" s="276"/>
      <c r="S11" s="276"/>
      <c r="T11" s="276"/>
      <c r="U11" s="276"/>
      <c r="V11" s="276"/>
      <c r="W11" s="276"/>
    </row>
    <row r="12" spans="1:23" ht="14.25" thickBot="1" x14ac:dyDescent="0.2">
      <c r="A12" s="276"/>
      <c r="B12" s="288" t="s">
        <v>91</v>
      </c>
      <c r="C12" s="288"/>
      <c r="D12" s="288"/>
      <c r="E12" s="288"/>
      <c r="F12" s="288"/>
      <c r="G12" s="288"/>
      <c r="H12" s="289"/>
      <c r="I12" s="289"/>
      <c r="J12" s="289"/>
      <c r="K12" s="289"/>
      <c r="L12" s="289"/>
      <c r="M12" s="289"/>
      <c r="N12" s="289"/>
      <c r="O12" s="289"/>
      <c r="P12" s="289"/>
      <c r="Q12" s="276"/>
      <c r="R12" s="276"/>
      <c r="S12" s="289" t="s">
        <v>82</v>
      </c>
      <c r="T12" s="276"/>
      <c r="U12" s="276"/>
      <c r="W12" s="276"/>
    </row>
    <row r="13" spans="1:23" ht="21" customHeight="1" x14ac:dyDescent="0.15">
      <c r="A13" s="276"/>
      <c r="B13" s="472" t="s">
        <v>11</v>
      </c>
      <c r="C13" s="412" t="s">
        <v>0</v>
      </c>
      <c r="D13" s="475" t="s">
        <v>92</v>
      </c>
      <c r="E13" s="477" t="s">
        <v>136</v>
      </c>
      <c r="F13" s="479" t="s">
        <v>137</v>
      </c>
      <c r="G13" s="475" t="s">
        <v>95</v>
      </c>
      <c r="H13" s="475"/>
      <c r="I13" s="467" t="s">
        <v>96</v>
      </c>
      <c r="J13" s="410" t="s">
        <v>133</v>
      </c>
      <c r="K13" s="411"/>
      <c r="L13" s="411"/>
      <c r="M13" s="412"/>
      <c r="N13" s="410" t="s">
        <v>134</v>
      </c>
      <c r="O13" s="411"/>
      <c r="P13" s="412"/>
      <c r="Q13" s="408" t="s">
        <v>156</v>
      </c>
      <c r="R13" s="358"/>
      <c r="S13" s="359"/>
      <c r="T13" s="276"/>
    </row>
    <row r="14" spans="1:23" ht="36.75" customHeight="1" thickBot="1" x14ac:dyDescent="0.2">
      <c r="A14" s="276"/>
      <c r="B14" s="473"/>
      <c r="C14" s="474"/>
      <c r="D14" s="476"/>
      <c r="E14" s="478"/>
      <c r="F14" s="480"/>
      <c r="G14" s="290" t="s">
        <v>159</v>
      </c>
      <c r="H14" s="290" t="s">
        <v>160</v>
      </c>
      <c r="I14" s="468"/>
      <c r="J14" s="231" t="s">
        <v>147</v>
      </c>
      <c r="K14" s="231" t="s">
        <v>139</v>
      </c>
      <c r="L14" s="231" t="s">
        <v>135</v>
      </c>
      <c r="M14" s="231" t="s">
        <v>138</v>
      </c>
      <c r="N14" s="231" t="s">
        <v>135</v>
      </c>
      <c r="O14" s="232" t="s">
        <v>140</v>
      </c>
      <c r="P14" s="232" t="s">
        <v>138</v>
      </c>
      <c r="Q14" s="233" t="s">
        <v>99</v>
      </c>
      <c r="R14" s="234" t="s">
        <v>100</v>
      </c>
      <c r="S14" s="235" t="s">
        <v>101</v>
      </c>
      <c r="T14" s="276"/>
    </row>
    <row r="15" spans="1:23" ht="24.95" customHeight="1" x14ac:dyDescent="0.15">
      <c r="A15" s="276"/>
      <c r="B15" s="461" t="s">
        <v>40</v>
      </c>
      <c r="C15" s="263" t="s">
        <v>150</v>
      </c>
      <c r="D15" s="291" t="s">
        <v>151</v>
      </c>
      <c r="E15" s="260">
        <v>324000</v>
      </c>
      <c r="F15" s="260">
        <v>300000</v>
      </c>
      <c r="G15" s="469"/>
      <c r="H15" s="469"/>
      <c r="I15" s="265" t="s">
        <v>161</v>
      </c>
      <c r="J15" s="236">
        <v>100000</v>
      </c>
      <c r="K15" s="237">
        <v>100000</v>
      </c>
      <c r="L15" s="237">
        <v>100000</v>
      </c>
      <c r="M15" s="238">
        <f>SUM(J15:L15)</f>
        <v>300000</v>
      </c>
      <c r="N15" s="237">
        <v>190000</v>
      </c>
      <c r="O15" s="237">
        <v>110000</v>
      </c>
      <c r="P15" s="238">
        <f>SUM(N15:O15)</f>
        <v>300000</v>
      </c>
      <c r="Q15" s="239"/>
      <c r="R15" s="240"/>
      <c r="S15" s="241">
        <f>ROUNDDOWN(R15/2,0)</f>
        <v>0</v>
      </c>
      <c r="T15" s="276"/>
    </row>
    <row r="16" spans="1:23" ht="24.95" customHeight="1" x14ac:dyDescent="0.15">
      <c r="A16" s="276"/>
      <c r="B16" s="462"/>
      <c r="C16" s="266"/>
      <c r="D16" s="292"/>
      <c r="E16" s="261"/>
      <c r="F16" s="261"/>
      <c r="G16" s="470"/>
      <c r="H16" s="470"/>
      <c r="I16" s="268"/>
      <c r="J16" s="242"/>
      <c r="K16" s="243"/>
      <c r="L16" s="243"/>
      <c r="M16" s="244">
        <f>SUM(J16:L16)</f>
        <v>0</v>
      </c>
      <c r="N16" s="243"/>
      <c r="O16" s="243"/>
      <c r="P16" s="244">
        <f>SUM(N16:O16)</f>
        <v>0</v>
      </c>
      <c r="Q16" s="245"/>
      <c r="R16" s="246"/>
      <c r="S16" s="247">
        <f t="shared" ref="S16:S21" si="0">ROUNDDOWN(R16/2,0)</f>
        <v>0</v>
      </c>
      <c r="T16" s="276"/>
    </row>
    <row r="17" spans="1:20" ht="24.95" customHeight="1" thickBot="1" x14ac:dyDescent="0.2">
      <c r="A17" s="276"/>
      <c r="B17" s="462"/>
      <c r="C17" s="269"/>
      <c r="D17" s="293"/>
      <c r="E17" s="262"/>
      <c r="F17" s="262"/>
      <c r="G17" s="471"/>
      <c r="H17" s="471"/>
      <c r="I17" s="294"/>
      <c r="J17" s="248"/>
      <c r="K17" s="248"/>
      <c r="L17" s="248"/>
      <c r="M17" s="249">
        <f>SUM(J17:L17)</f>
        <v>0</v>
      </c>
      <c r="N17" s="248"/>
      <c r="O17" s="248"/>
      <c r="P17" s="249">
        <f>SUM(N17:O17)</f>
        <v>0</v>
      </c>
      <c r="Q17" s="250"/>
      <c r="R17" s="251"/>
      <c r="S17" s="252">
        <f t="shared" si="0"/>
        <v>0</v>
      </c>
      <c r="T17" s="276"/>
    </row>
    <row r="18" spans="1:20" ht="24.95" customHeight="1" thickTop="1" thickBot="1" x14ac:dyDescent="0.2">
      <c r="A18" s="276"/>
      <c r="B18" s="463"/>
      <c r="C18" s="406" t="s">
        <v>141</v>
      </c>
      <c r="D18" s="407"/>
      <c r="E18" s="230">
        <f>SUM(E15:E17)</f>
        <v>324000</v>
      </c>
      <c r="F18" s="230">
        <f>SUM(F15:F17)</f>
        <v>300000</v>
      </c>
      <c r="G18" s="272"/>
      <c r="H18" s="272"/>
      <c r="I18" s="273"/>
      <c r="J18" s="230">
        <f>SUM(J15:J17)</f>
        <v>100000</v>
      </c>
      <c r="K18" s="230">
        <f t="shared" ref="K18:L18" si="1">SUM(K15:K17)</f>
        <v>100000</v>
      </c>
      <c r="L18" s="230">
        <f t="shared" si="1"/>
        <v>100000</v>
      </c>
      <c r="M18" s="253">
        <f>SUM(M15:M17)</f>
        <v>300000</v>
      </c>
      <c r="N18" s="230">
        <f>SUM(N15:N17)</f>
        <v>190000</v>
      </c>
      <c r="O18" s="230">
        <f t="shared" ref="O18" si="2">SUM(O15:O17)</f>
        <v>110000</v>
      </c>
      <c r="P18" s="253">
        <f>SUM(P15:P17)</f>
        <v>300000</v>
      </c>
      <c r="Q18" s="254">
        <f>SUM(Q15:Q17)</f>
        <v>0</v>
      </c>
      <c r="R18" s="255">
        <f>SUM(R15:R17)</f>
        <v>0</v>
      </c>
      <c r="S18" s="256">
        <f>SUM(S15:S17)</f>
        <v>0</v>
      </c>
      <c r="T18" s="276"/>
    </row>
    <row r="19" spans="1:20" ht="24.95" customHeight="1" x14ac:dyDescent="0.15">
      <c r="A19" s="276"/>
      <c r="B19" s="461" t="s">
        <v>126</v>
      </c>
      <c r="C19" s="263"/>
      <c r="D19" s="291"/>
      <c r="E19" s="260"/>
      <c r="F19" s="260"/>
      <c r="G19" s="334"/>
      <c r="H19" s="334"/>
      <c r="I19" s="295"/>
      <c r="J19" s="236"/>
      <c r="K19" s="237"/>
      <c r="L19" s="237"/>
      <c r="M19" s="238">
        <f>SUM(J19:L19)</f>
        <v>0</v>
      </c>
      <c r="N19" s="237"/>
      <c r="O19" s="237"/>
      <c r="P19" s="238">
        <f>SUM(N19:O19)</f>
        <v>0</v>
      </c>
      <c r="Q19" s="239"/>
      <c r="R19" s="240"/>
      <c r="S19" s="241">
        <f t="shared" si="0"/>
        <v>0</v>
      </c>
      <c r="T19" s="276"/>
    </row>
    <row r="20" spans="1:20" ht="24.95" customHeight="1" x14ac:dyDescent="0.15">
      <c r="A20" s="276"/>
      <c r="B20" s="462"/>
      <c r="C20" s="266"/>
      <c r="D20" s="296"/>
      <c r="E20" s="261"/>
      <c r="F20" s="261"/>
      <c r="G20" s="405"/>
      <c r="H20" s="405"/>
      <c r="I20" s="297"/>
      <c r="J20" s="242"/>
      <c r="K20" s="243"/>
      <c r="L20" s="243"/>
      <c r="M20" s="244">
        <f>SUM(J20:L20)</f>
        <v>0</v>
      </c>
      <c r="N20" s="243"/>
      <c r="O20" s="243"/>
      <c r="P20" s="244">
        <f>SUM(N20:O20)</f>
        <v>0</v>
      </c>
      <c r="Q20" s="245"/>
      <c r="R20" s="246"/>
      <c r="S20" s="247">
        <f t="shared" si="0"/>
        <v>0</v>
      </c>
      <c r="T20" s="276"/>
    </row>
    <row r="21" spans="1:20" ht="24.95" customHeight="1" thickBot="1" x14ac:dyDescent="0.2">
      <c r="A21" s="276"/>
      <c r="B21" s="462"/>
      <c r="C21" s="269"/>
      <c r="D21" s="270"/>
      <c r="E21" s="262"/>
      <c r="F21" s="262"/>
      <c r="G21" s="335"/>
      <c r="H21" s="335"/>
      <c r="I21" s="298"/>
      <c r="J21" s="248"/>
      <c r="K21" s="248"/>
      <c r="L21" s="248"/>
      <c r="M21" s="249">
        <f>SUM(J21:L21)</f>
        <v>0</v>
      </c>
      <c r="N21" s="248"/>
      <c r="O21" s="248"/>
      <c r="P21" s="249">
        <f>SUM(N21:O21)</f>
        <v>0</v>
      </c>
      <c r="Q21" s="250"/>
      <c r="R21" s="251"/>
      <c r="S21" s="252">
        <f t="shared" si="0"/>
        <v>0</v>
      </c>
      <c r="T21" s="276"/>
    </row>
    <row r="22" spans="1:20" ht="24.95" customHeight="1" thickTop="1" thickBot="1" x14ac:dyDescent="0.2">
      <c r="A22" s="276"/>
      <c r="B22" s="463"/>
      <c r="C22" s="406" t="s">
        <v>127</v>
      </c>
      <c r="D22" s="407"/>
      <c r="E22" s="230">
        <f>SUM(E19:E21)</f>
        <v>0</v>
      </c>
      <c r="F22" s="230">
        <f>SUM(F19:F21)</f>
        <v>0</v>
      </c>
      <c r="G22" s="272"/>
      <c r="H22" s="272"/>
      <c r="I22" s="273"/>
      <c r="J22" s="230">
        <f>SUM(J19:J21)</f>
        <v>0</v>
      </c>
      <c r="K22" s="230">
        <f t="shared" ref="K22:L22" si="3">SUM(K19:K21)</f>
        <v>0</v>
      </c>
      <c r="L22" s="230">
        <f t="shared" si="3"/>
        <v>0</v>
      </c>
      <c r="M22" s="253">
        <f>SUM(M19:M21)</f>
        <v>0</v>
      </c>
      <c r="N22" s="230">
        <f>SUM(N19:N21)</f>
        <v>0</v>
      </c>
      <c r="O22" s="230">
        <f t="shared" ref="O22" si="4">SUM(O19:O21)</f>
        <v>0</v>
      </c>
      <c r="P22" s="253">
        <f>SUM(P19:P21)</f>
        <v>0</v>
      </c>
      <c r="Q22" s="254">
        <f>SUM(Q19:Q21)</f>
        <v>0</v>
      </c>
      <c r="R22" s="255">
        <f>SUM(R19:R21)</f>
        <v>0</v>
      </c>
      <c r="S22" s="256">
        <f>SUM(S19:S21)</f>
        <v>0</v>
      </c>
      <c r="T22" s="276"/>
    </row>
    <row r="23" spans="1:20" ht="24.95" customHeight="1" x14ac:dyDescent="0.15">
      <c r="A23" s="276"/>
      <c r="B23" s="461" t="s">
        <v>57</v>
      </c>
      <c r="C23" s="263"/>
      <c r="D23" s="291"/>
      <c r="E23" s="260"/>
      <c r="F23" s="260"/>
      <c r="G23" s="464"/>
      <c r="H23" s="464"/>
      <c r="I23" s="295"/>
      <c r="J23" s="236"/>
      <c r="K23" s="237"/>
      <c r="L23" s="237"/>
      <c r="M23" s="238">
        <f>SUM(J23:L23)</f>
        <v>0</v>
      </c>
      <c r="N23" s="237"/>
      <c r="O23" s="237"/>
      <c r="P23" s="238">
        <f>SUM(N23:O23)</f>
        <v>0</v>
      </c>
      <c r="Q23" s="239"/>
      <c r="R23" s="240"/>
      <c r="S23" s="241">
        <f t="shared" ref="S23:S29" si="5">ROUNDDOWN(R23/2,0)</f>
        <v>0</v>
      </c>
      <c r="T23" s="276"/>
    </row>
    <row r="24" spans="1:20" ht="24.95" customHeight="1" x14ac:dyDescent="0.15">
      <c r="A24" s="276"/>
      <c r="B24" s="462"/>
      <c r="C24" s="266"/>
      <c r="D24" s="296"/>
      <c r="E24" s="261"/>
      <c r="F24" s="261"/>
      <c r="G24" s="465"/>
      <c r="H24" s="465"/>
      <c r="I24" s="268"/>
      <c r="J24" s="242"/>
      <c r="K24" s="243"/>
      <c r="L24" s="243"/>
      <c r="M24" s="244">
        <f>SUM(J24:L24)</f>
        <v>0</v>
      </c>
      <c r="N24" s="243"/>
      <c r="O24" s="243"/>
      <c r="P24" s="244">
        <f>SUM(N24:O24)</f>
        <v>0</v>
      </c>
      <c r="Q24" s="245"/>
      <c r="R24" s="246"/>
      <c r="S24" s="247">
        <f t="shared" si="5"/>
        <v>0</v>
      </c>
      <c r="T24" s="276"/>
    </row>
    <row r="25" spans="1:20" ht="24.95" customHeight="1" thickBot="1" x14ac:dyDescent="0.2">
      <c r="A25" s="276"/>
      <c r="B25" s="462"/>
      <c r="C25" s="269"/>
      <c r="D25" s="270"/>
      <c r="E25" s="262"/>
      <c r="F25" s="262"/>
      <c r="G25" s="466"/>
      <c r="H25" s="466"/>
      <c r="I25" s="294"/>
      <c r="J25" s="248"/>
      <c r="K25" s="248"/>
      <c r="L25" s="248"/>
      <c r="M25" s="249">
        <f>SUM(J25:L25)</f>
        <v>0</v>
      </c>
      <c r="N25" s="248"/>
      <c r="O25" s="248"/>
      <c r="P25" s="249">
        <f>SUM(N25:O25)</f>
        <v>0</v>
      </c>
      <c r="Q25" s="250"/>
      <c r="R25" s="251"/>
      <c r="S25" s="252">
        <f t="shared" si="5"/>
        <v>0</v>
      </c>
      <c r="T25" s="276"/>
    </row>
    <row r="26" spans="1:20" ht="24.95" customHeight="1" thickTop="1" thickBot="1" x14ac:dyDescent="0.2">
      <c r="A26" s="276"/>
      <c r="B26" s="463"/>
      <c r="C26" s="406" t="s">
        <v>106</v>
      </c>
      <c r="D26" s="407"/>
      <c r="E26" s="230">
        <f>SUM(E23:E25)</f>
        <v>0</v>
      </c>
      <c r="F26" s="230">
        <f>SUM(F23:F25)</f>
        <v>0</v>
      </c>
      <c r="G26" s="272"/>
      <c r="H26" s="272"/>
      <c r="I26" s="273"/>
      <c r="J26" s="230">
        <f>SUM(J23:J25)</f>
        <v>0</v>
      </c>
      <c r="K26" s="230">
        <f t="shared" ref="K26:L26" si="6">SUM(K23:K25)</f>
        <v>0</v>
      </c>
      <c r="L26" s="230">
        <f t="shared" si="6"/>
        <v>0</v>
      </c>
      <c r="M26" s="253">
        <f>SUM(M23:M25)</f>
        <v>0</v>
      </c>
      <c r="N26" s="230">
        <f>SUM(N23:N25)</f>
        <v>0</v>
      </c>
      <c r="O26" s="230">
        <f t="shared" ref="O26" si="7">SUM(O23:O25)</f>
        <v>0</v>
      </c>
      <c r="P26" s="253">
        <f>SUM(P23:P25)</f>
        <v>0</v>
      </c>
      <c r="Q26" s="254">
        <f>SUM(Q23:Q25)</f>
        <v>0</v>
      </c>
      <c r="R26" s="255">
        <f>SUM(R23:R25)</f>
        <v>0</v>
      </c>
      <c r="S26" s="256">
        <f>SUM(S23:S25)</f>
        <v>0</v>
      </c>
      <c r="T26" s="276"/>
    </row>
    <row r="27" spans="1:20" ht="24.95" customHeight="1" x14ac:dyDescent="0.15">
      <c r="A27" s="276"/>
      <c r="B27" s="431" t="s">
        <v>58</v>
      </c>
      <c r="C27" s="263"/>
      <c r="D27" s="264"/>
      <c r="E27" s="260"/>
      <c r="F27" s="260"/>
      <c r="G27" s="437"/>
      <c r="H27" s="437"/>
      <c r="I27" s="265"/>
      <c r="J27" s="236"/>
      <c r="K27" s="237"/>
      <c r="L27" s="237"/>
      <c r="M27" s="238">
        <f>SUM(J27:L27)</f>
        <v>0</v>
      </c>
      <c r="N27" s="237"/>
      <c r="O27" s="237"/>
      <c r="P27" s="238">
        <f>SUM(N27:O27)</f>
        <v>0</v>
      </c>
      <c r="Q27" s="239"/>
      <c r="R27" s="240"/>
      <c r="S27" s="241">
        <f t="shared" si="5"/>
        <v>0</v>
      </c>
      <c r="T27" s="276"/>
    </row>
    <row r="28" spans="1:20" ht="24.95" customHeight="1" x14ac:dyDescent="0.15">
      <c r="A28" s="276"/>
      <c r="B28" s="432"/>
      <c r="C28" s="266"/>
      <c r="D28" s="267"/>
      <c r="E28" s="261"/>
      <c r="F28" s="261"/>
      <c r="G28" s="438"/>
      <c r="H28" s="438"/>
      <c r="I28" s="268"/>
      <c r="J28" s="242"/>
      <c r="K28" s="243"/>
      <c r="L28" s="243"/>
      <c r="M28" s="244">
        <f>SUM(J28:L28)</f>
        <v>0</v>
      </c>
      <c r="N28" s="243"/>
      <c r="O28" s="243"/>
      <c r="P28" s="244">
        <f>SUM(N28:O28)</f>
        <v>0</v>
      </c>
      <c r="Q28" s="245"/>
      <c r="R28" s="246"/>
      <c r="S28" s="247">
        <f t="shared" si="5"/>
        <v>0</v>
      </c>
      <c r="T28" s="276"/>
    </row>
    <row r="29" spans="1:20" ht="24.95" customHeight="1" thickBot="1" x14ac:dyDescent="0.2">
      <c r="A29" s="276"/>
      <c r="B29" s="432"/>
      <c r="C29" s="269"/>
      <c r="D29" s="270"/>
      <c r="E29" s="262"/>
      <c r="F29" s="262"/>
      <c r="G29" s="439"/>
      <c r="H29" s="439"/>
      <c r="I29" s="294"/>
      <c r="J29" s="248"/>
      <c r="K29" s="248"/>
      <c r="L29" s="248"/>
      <c r="M29" s="249">
        <f>SUM(J29:L29)</f>
        <v>0</v>
      </c>
      <c r="N29" s="248"/>
      <c r="O29" s="248"/>
      <c r="P29" s="249">
        <f>SUM(N29:O29)</f>
        <v>0</v>
      </c>
      <c r="Q29" s="250"/>
      <c r="R29" s="251"/>
      <c r="S29" s="252">
        <f t="shared" si="5"/>
        <v>0</v>
      </c>
      <c r="T29" s="276"/>
    </row>
    <row r="30" spans="1:20" ht="24.95" customHeight="1" thickTop="1" thickBot="1" x14ac:dyDescent="0.2">
      <c r="A30" s="276"/>
      <c r="B30" s="433"/>
      <c r="C30" s="406" t="s">
        <v>108</v>
      </c>
      <c r="D30" s="407"/>
      <c r="E30" s="230">
        <f>SUM(E27:E29)</f>
        <v>0</v>
      </c>
      <c r="F30" s="230">
        <f>SUM(F27:F29)</f>
        <v>0</v>
      </c>
      <c r="G30" s="272"/>
      <c r="H30" s="272"/>
      <c r="I30" s="273"/>
      <c r="J30" s="230">
        <f>SUM(J27:J29)</f>
        <v>0</v>
      </c>
      <c r="K30" s="230">
        <f t="shared" ref="K30:L30" si="8">SUM(K27:K29)</f>
        <v>0</v>
      </c>
      <c r="L30" s="230">
        <f t="shared" si="8"/>
        <v>0</v>
      </c>
      <c r="M30" s="253">
        <f>SUM(M27:M29)</f>
        <v>0</v>
      </c>
      <c r="N30" s="230">
        <f>SUM(N27:N29)</f>
        <v>0</v>
      </c>
      <c r="O30" s="230">
        <f t="shared" ref="O30" si="9">SUM(O27:O29)</f>
        <v>0</v>
      </c>
      <c r="P30" s="253">
        <f>SUM(P27:P29)</f>
        <v>0</v>
      </c>
      <c r="Q30" s="254">
        <f t="shared" ref="Q30:S30" si="10">SUM(Q27:Q29)</f>
        <v>0</v>
      </c>
      <c r="R30" s="255">
        <f t="shared" si="10"/>
        <v>0</v>
      </c>
      <c r="S30" s="256">
        <f t="shared" si="10"/>
        <v>0</v>
      </c>
      <c r="T30" s="276"/>
    </row>
    <row r="31" spans="1:20" ht="24.95" customHeight="1" x14ac:dyDescent="0.15">
      <c r="A31" s="276"/>
      <c r="B31" s="431" t="s">
        <v>130</v>
      </c>
      <c r="C31" s="263"/>
      <c r="D31" s="264"/>
      <c r="E31" s="260"/>
      <c r="F31" s="260"/>
      <c r="G31" s="437"/>
      <c r="H31" s="437"/>
      <c r="I31" s="265"/>
      <c r="J31" s="236"/>
      <c r="K31" s="237"/>
      <c r="L31" s="237"/>
      <c r="M31" s="238">
        <f>SUM(J31:L31)</f>
        <v>0</v>
      </c>
      <c r="N31" s="237"/>
      <c r="O31" s="237"/>
      <c r="P31" s="238">
        <f>SUM(N31:O31)</f>
        <v>0</v>
      </c>
      <c r="Q31" s="239"/>
      <c r="R31" s="240"/>
      <c r="S31" s="241">
        <f t="shared" ref="S31:S33" si="11">ROUNDDOWN(R31/2,0)</f>
        <v>0</v>
      </c>
      <c r="T31" s="276"/>
    </row>
    <row r="32" spans="1:20" ht="24.95" customHeight="1" x14ac:dyDescent="0.15">
      <c r="A32" s="276"/>
      <c r="B32" s="432"/>
      <c r="C32" s="266"/>
      <c r="D32" s="267"/>
      <c r="E32" s="261"/>
      <c r="F32" s="261"/>
      <c r="G32" s="438"/>
      <c r="H32" s="438"/>
      <c r="I32" s="268"/>
      <c r="J32" s="242"/>
      <c r="K32" s="243"/>
      <c r="L32" s="243"/>
      <c r="M32" s="244">
        <f>SUM(J32:L32)</f>
        <v>0</v>
      </c>
      <c r="N32" s="243"/>
      <c r="O32" s="243"/>
      <c r="P32" s="244">
        <f>SUM(N32:O32)</f>
        <v>0</v>
      </c>
      <c r="Q32" s="245"/>
      <c r="R32" s="246"/>
      <c r="S32" s="247">
        <f t="shared" si="11"/>
        <v>0</v>
      </c>
      <c r="T32" s="276"/>
    </row>
    <row r="33" spans="1:23" ht="24.95" customHeight="1" thickBot="1" x14ac:dyDescent="0.2">
      <c r="A33" s="276"/>
      <c r="B33" s="432"/>
      <c r="C33" s="269"/>
      <c r="D33" s="270"/>
      <c r="E33" s="262"/>
      <c r="F33" s="262"/>
      <c r="G33" s="439"/>
      <c r="H33" s="439"/>
      <c r="I33" s="271"/>
      <c r="J33" s="248"/>
      <c r="K33" s="248"/>
      <c r="L33" s="248"/>
      <c r="M33" s="249">
        <f>SUM(J33:L33)</f>
        <v>0</v>
      </c>
      <c r="N33" s="248"/>
      <c r="O33" s="248"/>
      <c r="P33" s="249">
        <f>SUM(N33:O33)</f>
        <v>0</v>
      </c>
      <c r="Q33" s="250"/>
      <c r="R33" s="251"/>
      <c r="S33" s="252">
        <f t="shared" si="11"/>
        <v>0</v>
      </c>
      <c r="T33" s="276"/>
    </row>
    <row r="34" spans="1:23" ht="24.95" customHeight="1" thickTop="1" thickBot="1" x14ac:dyDescent="0.2">
      <c r="A34" s="276"/>
      <c r="B34" s="433"/>
      <c r="C34" s="406" t="s">
        <v>130</v>
      </c>
      <c r="D34" s="407"/>
      <c r="E34" s="230">
        <f>SUM(E31:E33)</f>
        <v>0</v>
      </c>
      <c r="F34" s="230">
        <f>SUM(F31:F33)</f>
        <v>0</v>
      </c>
      <c r="G34" s="272"/>
      <c r="H34" s="272"/>
      <c r="I34" s="273"/>
      <c r="J34" s="230">
        <f>SUM(J31:J33)</f>
        <v>0</v>
      </c>
      <c r="K34" s="230">
        <f t="shared" ref="K34:L34" si="12">SUM(K31:K33)</f>
        <v>0</v>
      </c>
      <c r="L34" s="230">
        <f t="shared" si="12"/>
        <v>0</v>
      </c>
      <c r="M34" s="253">
        <f>SUM(M31:M33)</f>
        <v>0</v>
      </c>
      <c r="N34" s="230">
        <f>SUM(N31:N33)</f>
        <v>0</v>
      </c>
      <c r="O34" s="230">
        <f t="shared" ref="O34" si="13">SUM(O31:O33)</f>
        <v>0</v>
      </c>
      <c r="P34" s="253">
        <f>SUM(P31:P33)</f>
        <v>0</v>
      </c>
      <c r="Q34" s="254">
        <f t="shared" ref="Q34:S34" si="14">SUM(Q31:Q33)</f>
        <v>0</v>
      </c>
      <c r="R34" s="255">
        <f t="shared" si="14"/>
        <v>0</v>
      </c>
      <c r="S34" s="256">
        <f t="shared" si="14"/>
        <v>0</v>
      </c>
      <c r="T34" s="276"/>
    </row>
    <row r="35" spans="1:23" ht="24.95" customHeight="1" thickBot="1" x14ac:dyDescent="0.2">
      <c r="A35" s="276"/>
      <c r="B35" s="443" t="s">
        <v>109</v>
      </c>
      <c r="C35" s="444"/>
      <c r="D35" s="445"/>
      <c r="E35" s="230">
        <f>SUM(E18,E22,E26,E30,E34)</f>
        <v>324000</v>
      </c>
      <c r="F35" s="230">
        <f>SUM(F18,F22,F26,F30,F34)</f>
        <v>300000</v>
      </c>
      <c r="G35" s="230">
        <f>S35</f>
        <v>0</v>
      </c>
      <c r="H35" s="230">
        <f>E35-G35</f>
        <v>324000</v>
      </c>
      <c r="I35" s="274"/>
      <c r="J35" s="257"/>
      <c r="K35" s="257"/>
      <c r="L35" s="257"/>
      <c r="M35" s="257"/>
      <c r="N35" s="257"/>
      <c r="O35" s="257"/>
      <c r="P35" s="257"/>
      <c r="Q35" s="258">
        <f>SUM(Q18,Q22,Q26,Q30)</f>
        <v>0</v>
      </c>
      <c r="R35" s="230">
        <f>SUM(R18,R22,R26,R30)</f>
        <v>0</v>
      </c>
      <c r="S35" s="259">
        <f>SUM(S18,S22,S26,S30)</f>
        <v>0</v>
      </c>
      <c r="T35" s="276"/>
    </row>
    <row r="36" spans="1:23" s="303" customFormat="1" ht="14.25" x14ac:dyDescent="0.15">
      <c r="A36" s="299"/>
      <c r="B36" s="300"/>
      <c r="C36" s="300"/>
      <c r="D36" s="300"/>
      <c r="E36" s="301"/>
      <c r="F36" s="302"/>
      <c r="G36" s="301"/>
      <c r="H36" s="301"/>
      <c r="I36" s="301"/>
      <c r="J36" s="301"/>
      <c r="K36" s="301"/>
      <c r="L36" s="301"/>
      <c r="M36" s="301"/>
      <c r="N36" s="301"/>
      <c r="O36" s="301"/>
      <c r="P36" s="301"/>
      <c r="Q36" s="301"/>
      <c r="R36" s="301"/>
      <c r="S36" s="301"/>
      <c r="T36" s="301"/>
      <c r="U36" s="301"/>
      <c r="V36" s="301"/>
      <c r="W36" s="301"/>
    </row>
    <row r="37" spans="1:23" ht="14.25" x14ac:dyDescent="0.15">
      <c r="A37" s="276"/>
      <c r="B37" s="275" t="s">
        <v>142</v>
      </c>
      <c r="E37" s="304"/>
      <c r="F37" s="305"/>
      <c r="I37" s="424" t="s">
        <v>143</v>
      </c>
      <c r="J37" s="424"/>
      <c r="Q37" s="276"/>
      <c r="R37" s="276"/>
      <c r="S37" s="276"/>
      <c r="T37" s="276"/>
      <c r="U37" s="276"/>
      <c r="V37" s="276"/>
      <c r="W37" s="276"/>
    </row>
    <row r="38" spans="1:23" ht="14.25" customHeight="1" x14ac:dyDescent="0.15">
      <c r="A38" s="276"/>
      <c r="B38" s="275" t="s">
        <v>174</v>
      </c>
      <c r="C38" s="275"/>
      <c r="I38" s="425"/>
      <c r="J38" s="425"/>
      <c r="Q38" s="276"/>
      <c r="R38" s="276"/>
      <c r="S38" s="276"/>
      <c r="T38" s="276"/>
      <c r="U38" s="276"/>
      <c r="V38" s="276"/>
      <c r="W38" s="276"/>
    </row>
    <row r="39" spans="1:23" ht="13.5" customHeight="1" x14ac:dyDescent="0.15">
      <c r="A39" s="276"/>
      <c r="B39" s="275" t="s">
        <v>148</v>
      </c>
      <c r="C39" s="275"/>
      <c r="I39" s="452"/>
      <c r="J39" s="453"/>
      <c r="K39" s="453"/>
      <c r="L39" s="453"/>
      <c r="M39" s="453"/>
      <c r="N39" s="453"/>
      <c r="O39" s="453"/>
      <c r="P39" s="453"/>
      <c r="Q39" s="453"/>
      <c r="R39" s="453"/>
      <c r="S39" s="454"/>
      <c r="T39" s="276"/>
      <c r="U39" s="276"/>
      <c r="V39" s="276"/>
      <c r="W39" s="276"/>
    </row>
    <row r="40" spans="1:23" x14ac:dyDescent="0.15">
      <c r="A40" s="276"/>
      <c r="B40" s="275" t="s">
        <v>149</v>
      </c>
      <c r="C40" s="275"/>
      <c r="I40" s="455"/>
      <c r="J40" s="456"/>
      <c r="K40" s="456"/>
      <c r="L40" s="456"/>
      <c r="M40" s="456"/>
      <c r="N40" s="456"/>
      <c r="O40" s="456"/>
      <c r="P40" s="456"/>
      <c r="Q40" s="456"/>
      <c r="R40" s="456"/>
      <c r="S40" s="457"/>
      <c r="T40" s="276"/>
      <c r="U40" s="276"/>
      <c r="V40" s="276"/>
      <c r="W40" s="276"/>
    </row>
    <row r="41" spans="1:23" x14ac:dyDescent="0.15">
      <c r="B41" s="275" t="s">
        <v>155</v>
      </c>
      <c r="I41" s="455"/>
      <c r="J41" s="456"/>
      <c r="K41" s="456"/>
      <c r="L41" s="456"/>
      <c r="M41" s="456"/>
      <c r="N41" s="456"/>
      <c r="O41" s="456"/>
      <c r="P41" s="456"/>
      <c r="Q41" s="456"/>
      <c r="R41" s="456"/>
      <c r="S41" s="457"/>
    </row>
    <row r="42" spans="1:23" x14ac:dyDescent="0.15">
      <c r="I42" s="455"/>
      <c r="J42" s="456"/>
      <c r="K42" s="456"/>
      <c r="L42" s="456"/>
      <c r="M42" s="456"/>
      <c r="N42" s="456"/>
      <c r="O42" s="456"/>
      <c r="P42" s="456"/>
      <c r="Q42" s="456"/>
      <c r="R42" s="456"/>
      <c r="S42" s="457"/>
    </row>
    <row r="43" spans="1:23" x14ac:dyDescent="0.15">
      <c r="I43" s="458"/>
      <c r="J43" s="459"/>
      <c r="K43" s="459"/>
      <c r="L43" s="459"/>
      <c r="M43" s="459"/>
      <c r="N43" s="459"/>
      <c r="O43" s="459"/>
      <c r="P43" s="459"/>
      <c r="Q43" s="459"/>
      <c r="R43" s="459"/>
      <c r="S43" s="460"/>
    </row>
  </sheetData>
  <mergeCells count="52">
    <mergeCell ref="A2:S2"/>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I13:I14"/>
    <mergeCell ref="J13:M13"/>
    <mergeCell ref="N13:P13"/>
    <mergeCell ref="Q13:S13"/>
    <mergeCell ref="B15:B18"/>
    <mergeCell ref="G15:G17"/>
    <mergeCell ref="H15:H17"/>
    <mergeCell ref="C18:D18"/>
    <mergeCell ref="B13:B14"/>
    <mergeCell ref="C13:C14"/>
    <mergeCell ref="D13:D14"/>
    <mergeCell ref="E13:E14"/>
    <mergeCell ref="F13:F14"/>
    <mergeCell ref="G13:H13"/>
    <mergeCell ref="B19:B22"/>
    <mergeCell ref="G19:G21"/>
    <mergeCell ref="H19:H21"/>
    <mergeCell ref="C22:D22"/>
    <mergeCell ref="B23:B26"/>
    <mergeCell ref="G23:G25"/>
    <mergeCell ref="H23:H25"/>
    <mergeCell ref="C26:D26"/>
    <mergeCell ref="B35:D35"/>
    <mergeCell ref="I37:J38"/>
    <mergeCell ref="I39:S43"/>
    <mergeCell ref="B27:B30"/>
    <mergeCell ref="G27:G29"/>
    <mergeCell ref="H27:H29"/>
    <mergeCell ref="C30:D30"/>
    <mergeCell ref="B31:B34"/>
    <mergeCell ref="G31:G33"/>
    <mergeCell ref="H31:H33"/>
    <mergeCell ref="C34:D34"/>
  </mergeCells>
  <phoneticPr fontId="50"/>
  <pageMargins left="0.7" right="0.7" top="0.75" bottom="0.75" header="0.3" footer="0.3"/>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zoomScaleNormal="100" zoomScaleSheetLayoutView="70" workbookViewId="0">
      <selection sqref="A1:G53"/>
    </sheetView>
  </sheetViews>
  <sheetFormatPr defaultRowHeight="13.5" x14ac:dyDescent="0.15"/>
  <cols>
    <col min="1" max="1" width="2.5" customWidth="1"/>
    <col min="2" max="2" width="25.125" customWidth="1"/>
    <col min="3" max="3" width="37.5" customWidth="1"/>
    <col min="4" max="4" width="5" customWidth="1"/>
    <col min="5" max="5" width="11.75" style="23" bestFit="1" customWidth="1"/>
    <col min="6" max="6" width="27.25" style="23" customWidth="1"/>
    <col min="7" max="7" width="2.5" customWidth="1"/>
  </cols>
  <sheetData>
    <row r="1" spans="1:7" ht="21" x14ac:dyDescent="0.15">
      <c r="A1" s="135"/>
      <c r="B1" s="536" t="s">
        <v>67</v>
      </c>
      <c r="C1" s="536"/>
      <c r="D1" s="536"/>
      <c r="E1" s="536"/>
      <c r="F1" s="536"/>
      <c r="G1" s="135"/>
    </row>
    <row r="2" spans="1:7" ht="17.25" customHeight="1" x14ac:dyDescent="0.15">
      <c r="A2" s="135"/>
      <c r="B2" s="135"/>
      <c r="C2" s="136"/>
      <c r="D2" s="137"/>
      <c r="E2" s="138" t="s">
        <v>3</v>
      </c>
      <c r="F2" s="139"/>
      <c r="G2" s="135"/>
    </row>
    <row r="3" spans="1:7" ht="17.25" customHeight="1" x14ac:dyDescent="0.15">
      <c r="A3" s="135"/>
      <c r="B3" s="135"/>
      <c r="C3" s="136"/>
      <c r="D3" s="140"/>
      <c r="E3" s="141" t="s">
        <v>65</v>
      </c>
      <c r="F3" s="142"/>
      <c r="G3" s="135"/>
    </row>
    <row r="4" spans="1:7" ht="17.25" customHeight="1" x14ac:dyDescent="0.15">
      <c r="A4" s="135"/>
      <c r="B4" s="135"/>
      <c r="C4" s="136"/>
      <c r="D4" s="140"/>
      <c r="E4" s="141" t="s">
        <v>66</v>
      </c>
      <c r="F4" s="142"/>
      <c r="G4" s="135"/>
    </row>
    <row r="5" spans="1:7" ht="6" customHeight="1" x14ac:dyDescent="0.15">
      <c r="A5" s="135"/>
      <c r="B5" s="135"/>
      <c r="C5" s="135"/>
      <c r="D5" s="135"/>
      <c r="E5" s="143"/>
      <c r="F5" s="144"/>
      <c r="G5" s="135"/>
    </row>
    <row r="6" spans="1:7" ht="9.9499999999999993" customHeight="1" x14ac:dyDescent="0.15">
      <c r="A6" s="135"/>
      <c r="B6" s="537" t="s">
        <v>38</v>
      </c>
      <c r="C6" s="537" t="s">
        <v>0</v>
      </c>
      <c r="D6" s="540" t="s">
        <v>69</v>
      </c>
      <c r="E6" s="540"/>
      <c r="F6" s="540"/>
      <c r="G6" s="135"/>
    </row>
    <row r="7" spans="1:7" ht="9.9499999999999993" customHeight="1" x14ac:dyDescent="0.15">
      <c r="A7" s="135"/>
      <c r="B7" s="538"/>
      <c r="C7" s="539"/>
      <c r="D7" s="540"/>
      <c r="E7" s="540"/>
      <c r="F7" s="540"/>
      <c r="G7" s="135"/>
    </row>
    <row r="8" spans="1:7" ht="18" customHeight="1" x14ac:dyDescent="0.15">
      <c r="A8" s="135"/>
      <c r="B8" s="526" t="s">
        <v>171</v>
      </c>
      <c r="C8" s="145" t="s">
        <v>41</v>
      </c>
      <c r="D8" s="521"/>
      <c r="E8" s="522"/>
      <c r="F8" s="522"/>
      <c r="G8" s="135"/>
    </row>
    <row r="9" spans="1:7" ht="18" customHeight="1" x14ac:dyDescent="0.15">
      <c r="A9" s="135"/>
      <c r="B9" s="527"/>
      <c r="C9" s="145" t="s">
        <v>70</v>
      </c>
      <c r="D9" s="521"/>
      <c r="E9" s="522"/>
      <c r="F9" s="522"/>
      <c r="G9" s="135"/>
    </row>
    <row r="10" spans="1:7" ht="18" customHeight="1" x14ac:dyDescent="0.15">
      <c r="A10" s="135"/>
      <c r="B10" s="527"/>
      <c r="C10" s="145" t="s">
        <v>42</v>
      </c>
      <c r="D10" s="521"/>
      <c r="E10" s="522"/>
      <c r="F10" s="522"/>
      <c r="G10" s="135"/>
    </row>
    <row r="11" spans="1:7" ht="18" customHeight="1" x14ac:dyDescent="0.15">
      <c r="A11" s="135"/>
      <c r="B11" s="527"/>
      <c r="C11" s="145" t="s">
        <v>163</v>
      </c>
      <c r="D11" s="519"/>
      <c r="E11" s="520"/>
      <c r="F11" s="520"/>
      <c r="G11" s="135"/>
    </row>
    <row r="12" spans="1:7" ht="18" customHeight="1" x14ac:dyDescent="0.15">
      <c r="A12" s="135"/>
      <c r="B12" s="527"/>
      <c r="C12" s="145" t="s">
        <v>162</v>
      </c>
      <c r="D12" s="521"/>
      <c r="E12" s="522"/>
      <c r="F12" s="522"/>
      <c r="G12" s="135"/>
    </row>
    <row r="13" spans="1:7" ht="18" customHeight="1" x14ac:dyDescent="0.15">
      <c r="A13" s="135"/>
      <c r="B13" s="527"/>
      <c r="C13" s="209" t="s">
        <v>144</v>
      </c>
      <c r="D13" s="542"/>
      <c r="E13" s="543"/>
      <c r="F13" s="521"/>
      <c r="G13" s="135"/>
    </row>
    <row r="14" spans="1:7" ht="18" customHeight="1" thickBot="1" x14ac:dyDescent="0.2">
      <c r="A14" s="135"/>
      <c r="B14" s="527"/>
      <c r="C14" s="306" t="s">
        <v>146</v>
      </c>
      <c r="D14" s="541"/>
      <c r="E14" s="523"/>
      <c r="F14" s="523"/>
      <c r="G14" s="135"/>
    </row>
    <row r="15" spans="1:7" ht="18" customHeight="1" thickTop="1" x14ac:dyDescent="0.15">
      <c r="A15" s="135"/>
      <c r="B15" s="528"/>
      <c r="C15" s="147" t="s">
        <v>59</v>
      </c>
      <c r="D15" s="534">
        <f>SUM(D8:F14)</f>
        <v>0</v>
      </c>
      <c r="E15" s="535"/>
      <c r="F15" s="535"/>
      <c r="G15" s="135"/>
    </row>
    <row r="16" spans="1:7" ht="18" customHeight="1" x14ac:dyDescent="0.15">
      <c r="A16" s="135"/>
      <c r="B16" s="526" t="s">
        <v>172</v>
      </c>
      <c r="C16" s="145" t="s">
        <v>45</v>
      </c>
      <c r="D16" s="521"/>
      <c r="E16" s="522"/>
      <c r="F16" s="522"/>
      <c r="G16" s="135"/>
    </row>
    <row r="17" spans="1:7" ht="18" customHeight="1" x14ac:dyDescent="0.15">
      <c r="A17" s="135"/>
      <c r="B17" s="527"/>
      <c r="C17" s="145" t="s">
        <v>46</v>
      </c>
      <c r="D17" s="521"/>
      <c r="E17" s="522"/>
      <c r="F17" s="522"/>
      <c r="G17" s="135"/>
    </row>
    <row r="18" spans="1:7" ht="18" customHeight="1" x14ac:dyDescent="0.15">
      <c r="A18" s="135"/>
      <c r="B18" s="527"/>
      <c r="C18" s="145" t="s">
        <v>47</v>
      </c>
      <c r="D18" s="521"/>
      <c r="E18" s="522"/>
      <c r="F18" s="522"/>
      <c r="G18" s="135"/>
    </row>
    <row r="19" spans="1:7" ht="18" customHeight="1" x14ac:dyDescent="0.15">
      <c r="A19" s="135"/>
      <c r="B19" s="527"/>
      <c r="C19" s="145" t="s">
        <v>48</v>
      </c>
      <c r="D19" s="521"/>
      <c r="E19" s="522"/>
      <c r="F19" s="522"/>
      <c r="G19" s="135"/>
    </row>
    <row r="20" spans="1:7" ht="18" customHeight="1" x14ac:dyDescent="0.15">
      <c r="A20" s="135"/>
      <c r="B20" s="527"/>
      <c r="C20" s="145" t="s">
        <v>71</v>
      </c>
      <c r="D20" s="521"/>
      <c r="E20" s="522"/>
      <c r="F20" s="522"/>
      <c r="G20" s="135"/>
    </row>
    <row r="21" spans="1:7" ht="18" customHeight="1" x14ac:dyDescent="0.15">
      <c r="A21" s="135"/>
      <c r="B21" s="527"/>
      <c r="C21" s="145" t="s">
        <v>49</v>
      </c>
      <c r="D21" s="521"/>
      <c r="E21" s="522"/>
      <c r="F21" s="522"/>
      <c r="G21" s="135"/>
    </row>
    <row r="22" spans="1:7" ht="18" customHeight="1" x14ac:dyDescent="0.15">
      <c r="A22" s="135"/>
      <c r="B22" s="527"/>
      <c r="C22" s="145" t="s">
        <v>50</v>
      </c>
      <c r="D22" s="521"/>
      <c r="E22" s="522"/>
      <c r="F22" s="522"/>
      <c r="G22" s="135"/>
    </row>
    <row r="23" spans="1:7" ht="18" customHeight="1" x14ac:dyDescent="0.15">
      <c r="A23" s="135"/>
      <c r="B23" s="527"/>
      <c r="C23" s="145" t="s">
        <v>164</v>
      </c>
      <c r="D23" s="519"/>
      <c r="E23" s="520"/>
      <c r="F23" s="520"/>
      <c r="G23" s="135"/>
    </row>
    <row r="24" spans="1:7" ht="18" customHeight="1" x14ac:dyDescent="0.15">
      <c r="A24" s="135"/>
      <c r="B24" s="527"/>
      <c r="C24" s="145" t="s">
        <v>165</v>
      </c>
      <c r="D24" s="521"/>
      <c r="E24" s="522"/>
      <c r="F24" s="522"/>
      <c r="G24" s="135"/>
    </row>
    <row r="25" spans="1:7" ht="18" customHeight="1" thickBot="1" x14ac:dyDescent="0.2">
      <c r="A25" s="135"/>
      <c r="B25" s="527"/>
      <c r="C25" s="146" t="s">
        <v>44</v>
      </c>
      <c r="D25" s="523"/>
      <c r="E25" s="523"/>
      <c r="F25" s="523"/>
      <c r="G25" s="135"/>
    </row>
    <row r="26" spans="1:7" ht="18" customHeight="1" thickTop="1" x14ac:dyDescent="0.15">
      <c r="A26" s="135"/>
      <c r="B26" s="528"/>
      <c r="C26" s="148" t="s">
        <v>123</v>
      </c>
      <c r="D26" s="534">
        <f>SUM(D16:F25)</f>
        <v>0</v>
      </c>
      <c r="E26" s="535"/>
      <c r="F26" s="535"/>
      <c r="G26" s="135"/>
    </row>
    <row r="27" spans="1:7" ht="18" customHeight="1" x14ac:dyDescent="0.15">
      <c r="A27" s="135"/>
      <c r="B27" s="526" t="s">
        <v>168</v>
      </c>
      <c r="C27" s="145" t="s">
        <v>51</v>
      </c>
      <c r="D27" s="521"/>
      <c r="E27" s="522"/>
      <c r="F27" s="522"/>
      <c r="G27" s="135"/>
    </row>
    <row r="28" spans="1:7" ht="18" customHeight="1" x14ac:dyDescent="0.15">
      <c r="A28" s="135"/>
      <c r="B28" s="527"/>
      <c r="C28" s="145" t="s">
        <v>52</v>
      </c>
      <c r="D28" s="521"/>
      <c r="E28" s="522"/>
      <c r="F28" s="522"/>
      <c r="G28" s="135"/>
    </row>
    <row r="29" spans="1:7" ht="18" customHeight="1" x14ac:dyDescent="0.15">
      <c r="A29" s="135"/>
      <c r="B29" s="527"/>
      <c r="C29" s="145" t="s">
        <v>53</v>
      </c>
      <c r="D29" s="521"/>
      <c r="E29" s="522"/>
      <c r="F29" s="522"/>
      <c r="G29" s="135"/>
    </row>
    <row r="30" spans="1:7" ht="18" customHeight="1" x14ac:dyDescent="0.15">
      <c r="A30" s="135"/>
      <c r="B30" s="527"/>
      <c r="C30" s="159" t="s">
        <v>48</v>
      </c>
      <c r="D30" s="521"/>
      <c r="E30" s="522"/>
      <c r="F30" s="522"/>
      <c r="G30" s="135"/>
    </row>
    <row r="31" spans="1:7" ht="18" customHeight="1" x14ac:dyDescent="0.15">
      <c r="A31" s="135"/>
      <c r="B31" s="527"/>
      <c r="C31" s="145" t="s">
        <v>54</v>
      </c>
      <c r="D31" s="521"/>
      <c r="E31" s="522"/>
      <c r="F31" s="522"/>
      <c r="G31" s="135"/>
    </row>
    <row r="32" spans="1:7" ht="18" customHeight="1" x14ac:dyDescent="0.15">
      <c r="A32" s="135"/>
      <c r="B32" s="527"/>
      <c r="C32" s="145" t="s">
        <v>55</v>
      </c>
      <c r="D32" s="521"/>
      <c r="E32" s="522"/>
      <c r="F32" s="522"/>
      <c r="G32" s="135"/>
    </row>
    <row r="33" spans="1:7" ht="18" customHeight="1" x14ac:dyDescent="0.15">
      <c r="A33" s="135"/>
      <c r="B33" s="527"/>
      <c r="C33" s="145" t="s">
        <v>164</v>
      </c>
      <c r="D33" s="519"/>
      <c r="E33" s="520"/>
      <c r="F33" s="520"/>
      <c r="G33" s="135"/>
    </row>
    <row r="34" spans="1:7" ht="18" customHeight="1" x14ac:dyDescent="0.15">
      <c r="A34" s="135"/>
      <c r="B34" s="527"/>
      <c r="C34" s="145" t="s">
        <v>162</v>
      </c>
      <c r="D34" s="521"/>
      <c r="E34" s="522"/>
      <c r="F34" s="522"/>
      <c r="G34" s="135"/>
    </row>
    <row r="35" spans="1:7" ht="18" customHeight="1" thickBot="1" x14ac:dyDescent="0.2">
      <c r="A35" s="135"/>
      <c r="B35" s="527"/>
      <c r="C35" s="146" t="s">
        <v>44</v>
      </c>
      <c r="D35" s="523"/>
      <c r="E35" s="523"/>
      <c r="F35" s="523"/>
      <c r="G35" s="135"/>
    </row>
    <row r="36" spans="1:7" ht="18" customHeight="1" thickTop="1" x14ac:dyDescent="0.15">
      <c r="A36" s="135"/>
      <c r="B36" s="528"/>
      <c r="C36" s="147" t="s">
        <v>60</v>
      </c>
      <c r="D36" s="524">
        <f>SUM(D27:F35)</f>
        <v>0</v>
      </c>
      <c r="E36" s="525"/>
      <c r="F36" s="525"/>
      <c r="G36" s="135"/>
    </row>
    <row r="37" spans="1:7" ht="18" customHeight="1" x14ac:dyDescent="0.15">
      <c r="A37" s="135"/>
      <c r="B37" s="526" t="s">
        <v>169</v>
      </c>
      <c r="C37" s="145" t="s">
        <v>72</v>
      </c>
      <c r="D37" s="521"/>
      <c r="E37" s="522"/>
      <c r="F37" s="522"/>
      <c r="G37" s="135"/>
    </row>
    <row r="38" spans="1:7" ht="18" customHeight="1" x14ac:dyDescent="0.15">
      <c r="A38" s="135"/>
      <c r="B38" s="527"/>
      <c r="C38" s="145" t="s">
        <v>56</v>
      </c>
      <c r="D38" s="519"/>
      <c r="E38" s="520"/>
      <c r="F38" s="520"/>
      <c r="G38" s="135"/>
    </row>
    <row r="39" spans="1:7" ht="18" customHeight="1" x14ac:dyDescent="0.15">
      <c r="A39" s="135"/>
      <c r="B39" s="527"/>
      <c r="C39" s="145" t="s">
        <v>43</v>
      </c>
      <c r="D39" s="519"/>
      <c r="E39" s="520"/>
      <c r="F39" s="520"/>
      <c r="G39" s="135"/>
    </row>
    <row r="40" spans="1:7" ht="18" customHeight="1" x14ac:dyDescent="0.15">
      <c r="A40" s="135"/>
      <c r="B40" s="527"/>
      <c r="C40" s="145" t="s">
        <v>166</v>
      </c>
      <c r="D40" s="521"/>
      <c r="E40" s="522"/>
      <c r="F40" s="522"/>
      <c r="G40" s="135"/>
    </row>
    <row r="41" spans="1:7" ht="18" customHeight="1" thickBot="1" x14ac:dyDescent="0.2">
      <c r="A41" s="135"/>
      <c r="B41" s="527"/>
      <c r="C41" s="146" t="s">
        <v>44</v>
      </c>
      <c r="D41" s="523"/>
      <c r="E41" s="523"/>
      <c r="F41" s="523"/>
      <c r="G41" s="135"/>
    </row>
    <row r="42" spans="1:7" ht="18" customHeight="1" thickTop="1" x14ac:dyDescent="0.15">
      <c r="A42" s="135"/>
      <c r="B42" s="528"/>
      <c r="C42" s="147" t="s">
        <v>61</v>
      </c>
      <c r="D42" s="524">
        <f>SUM(D37:F41)</f>
        <v>0</v>
      </c>
      <c r="E42" s="525"/>
      <c r="F42" s="525"/>
      <c r="G42" s="135"/>
    </row>
    <row r="43" spans="1:7" ht="18" customHeight="1" x14ac:dyDescent="0.15">
      <c r="A43" s="135"/>
      <c r="B43" s="498" t="s">
        <v>170</v>
      </c>
      <c r="C43" s="307" t="s">
        <v>131</v>
      </c>
      <c r="D43" s="501"/>
      <c r="E43" s="502"/>
      <c r="F43" s="502"/>
      <c r="G43" s="135"/>
    </row>
    <row r="44" spans="1:7" ht="18" customHeight="1" x14ac:dyDescent="0.15">
      <c r="A44" s="135"/>
      <c r="B44" s="499"/>
      <c r="C44" s="307" t="s">
        <v>132</v>
      </c>
      <c r="D44" s="503"/>
      <c r="E44" s="504"/>
      <c r="F44" s="501"/>
      <c r="G44" s="135"/>
    </row>
    <row r="45" spans="1:7" ht="18" customHeight="1" x14ac:dyDescent="0.15">
      <c r="A45" s="135"/>
      <c r="B45" s="499"/>
      <c r="C45" s="307" t="s">
        <v>167</v>
      </c>
      <c r="D45" s="503"/>
      <c r="E45" s="504"/>
      <c r="F45" s="501"/>
      <c r="G45" s="135"/>
    </row>
    <row r="46" spans="1:7" ht="18" customHeight="1" thickBot="1" x14ac:dyDescent="0.2">
      <c r="A46" s="135"/>
      <c r="B46" s="499"/>
      <c r="C46" s="306" t="s">
        <v>146</v>
      </c>
      <c r="D46" s="308"/>
      <c r="E46" s="308"/>
      <c r="F46" s="309"/>
      <c r="G46" s="135"/>
    </row>
    <row r="47" spans="1:7" ht="18" customHeight="1" thickTop="1" x14ac:dyDescent="0.15">
      <c r="A47" s="135"/>
      <c r="B47" s="500"/>
      <c r="C47" s="310" t="s">
        <v>130</v>
      </c>
      <c r="D47" s="505">
        <f>SUM(D43:F46)</f>
        <v>0</v>
      </c>
      <c r="E47" s="506"/>
      <c r="F47" s="506"/>
      <c r="G47" s="135"/>
    </row>
    <row r="48" spans="1:7" ht="24.95" customHeight="1" thickBot="1" x14ac:dyDescent="0.2">
      <c r="A48" s="135"/>
      <c r="B48" s="529" t="s">
        <v>68</v>
      </c>
      <c r="C48" s="530"/>
      <c r="D48" s="531">
        <f>SUM(D15,D26,D36,D42,D47)</f>
        <v>0</v>
      </c>
      <c r="E48" s="531"/>
      <c r="F48" s="531"/>
      <c r="G48" s="135"/>
    </row>
    <row r="49" spans="1:7" ht="35.25" customHeight="1" thickTop="1" x14ac:dyDescent="0.15">
      <c r="A49" s="135"/>
      <c r="B49" s="532" t="s">
        <v>73</v>
      </c>
      <c r="C49" s="533"/>
      <c r="D49" s="514"/>
      <c r="E49" s="515"/>
      <c r="F49" s="515"/>
      <c r="G49" s="135"/>
    </row>
    <row r="50" spans="1:7" ht="35.25" customHeight="1" thickBot="1" x14ac:dyDescent="0.2">
      <c r="A50" s="135"/>
      <c r="B50" s="516" t="s">
        <v>74</v>
      </c>
      <c r="C50" s="517"/>
      <c r="D50" s="518"/>
      <c r="E50" s="518"/>
      <c r="F50" s="518"/>
      <c r="G50" s="135"/>
    </row>
    <row r="51" spans="1:7" ht="35.25" customHeight="1" thickTop="1" x14ac:dyDescent="0.15">
      <c r="A51" s="135"/>
      <c r="B51" s="507" t="s">
        <v>75</v>
      </c>
      <c r="C51" s="508"/>
      <c r="D51" s="509"/>
      <c r="E51" s="509"/>
      <c r="F51" s="509"/>
      <c r="G51" s="135"/>
    </row>
    <row r="52" spans="1:7" ht="35.25" customHeight="1" x14ac:dyDescent="0.15">
      <c r="A52" s="135"/>
      <c r="B52" s="510" t="s">
        <v>76</v>
      </c>
      <c r="C52" s="511"/>
      <c r="D52" s="512"/>
      <c r="E52" s="512"/>
      <c r="F52" s="512"/>
      <c r="G52" s="135"/>
    </row>
    <row r="53" spans="1:7" ht="12.75" customHeight="1" x14ac:dyDescent="0.15">
      <c r="A53" s="135"/>
      <c r="B53" s="135"/>
      <c r="C53" s="513"/>
      <c r="D53" s="513"/>
      <c r="E53" s="513"/>
      <c r="F53" s="513"/>
      <c r="G53" s="135"/>
    </row>
    <row r="54" spans="1:7" x14ac:dyDescent="0.15">
      <c r="A54" s="135"/>
      <c r="B54" s="135"/>
      <c r="C54" s="135"/>
      <c r="D54" s="135"/>
      <c r="E54" s="143"/>
      <c r="F54" s="143"/>
      <c r="G54" s="135"/>
    </row>
    <row r="55" spans="1:7" x14ac:dyDescent="0.15">
      <c r="A55" s="135"/>
      <c r="B55" s="135"/>
      <c r="C55" s="135"/>
      <c r="D55" s="135"/>
      <c r="E55" s="143"/>
      <c r="F55" s="143"/>
      <c r="G55" s="135"/>
    </row>
  </sheetData>
  <mergeCells count="59">
    <mergeCell ref="B1:F1"/>
    <mergeCell ref="B6:B7"/>
    <mergeCell ref="C6:C7"/>
    <mergeCell ref="D6:F7"/>
    <mergeCell ref="B8:B15"/>
    <mergeCell ref="D8:F8"/>
    <mergeCell ref="D9:F9"/>
    <mergeCell ref="D10:F10"/>
    <mergeCell ref="D11:F11"/>
    <mergeCell ref="D12:F12"/>
    <mergeCell ref="D14:F14"/>
    <mergeCell ref="D15:F15"/>
    <mergeCell ref="D13:F13"/>
    <mergeCell ref="B16:B26"/>
    <mergeCell ref="D16:F16"/>
    <mergeCell ref="D17:F17"/>
    <mergeCell ref="D18:F18"/>
    <mergeCell ref="D19:F19"/>
    <mergeCell ref="D20:F20"/>
    <mergeCell ref="D21:F21"/>
    <mergeCell ref="D22:F22"/>
    <mergeCell ref="B27:B36"/>
    <mergeCell ref="D27:F27"/>
    <mergeCell ref="D28:F28"/>
    <mergeCell ref="D29:F29"/>
    <mergeCell ref="D31:F31"/>
    <mergeCell ref="D32:F32"/>
    <mergeCell ref="D41:F41"/>
    <mergeCell ref="D23:F23"/>
    <mergeCell ref="D24:F24"/>
    <mergeCell ref="D25:F25"/>
    <mergeCell ref="D26:F26"/>
    <mergeCell ref="D30:F30"/>
    <mergeCell ref="D49:F49"/>
    <mergeCell ref="B50:C50"/>
    <mergeCell ref="D50:F50"/>
    <mergeCell ref="D33:F33"/>
    <mergeCell ref="D34:F34"/>
    <mergeCell ref="D35:F35"/>
    <mergeCell ref="D36:F36"/>
    <mergeCell ref="B37:B42"/>
    <mergeCell ref="D37:F37"/>
    <mergeCell ref="D38:F38"/>
    <mergeCell ref="D42:F42"/>
    <mergeCell ref="B48:C48"/>
    <mergeCell ref="D48:F48"/>
    <mergeCell ref="B49:C49"/>
    <mergeCell ref="D39:F39"/>
    <mergeCell ref="D40:F40"/>
    <mergeCell ref="B51:C51"/>
    <mergeCell ref="D51:F51"/>
    <mergeCell ref="B52:C52"/>
    <mergeCell ref="D52:F52"/>
    <mergeCell ref="C53:F53"/>
    <mergeCell ref="B43:B47"/>
    <mergeCell ref="D43:F43"/>
    <mergeCell ref="D44:F44"/>
    <mergeCell ref="D45:F45"/>
    <mergeCell ref="D47:F47"/>
  </mergeCells>
  <phoneticPr fontId="28"/>
  <dataValidations xWindow="1019" yWindow="375" count="2">
    <dataValidation allowBlank="1" showInputMessage="1" showErrorMessage="1" prompt="助成事業の最終日を入力してください。県の会計年度をまたぐ事業の場合、初年度においては「Ｈ　年３月３１日」になります。" sqref="F4"/>
    <dataValidation allowBlank="1" showInputMessage="1" showErrorMessage="1" prompt="交付決定の通知の日付を記入してください。" sqref="F3"/>
  </dataValidations>
  <pageMargins left="0.7" right="0.7" top="0.75" bottom="0.75" header="0.3" footer="0.3"/>
  <pageSetup paperSize="9" scale="8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zoomScale="70" zoomScaleNormal="85" zoomScaleSheetLayoutView="70" workbookViewId="0">
      <selection activeCell="I13" sqref="A13:I25"/>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5.75" style="2" bestFit="1" customWidth="1"/>
    <col min="10" max="10" width="32.625" style="2" customWidth="1"/>
    <col min="11" max="11" width="1.5" style="2" customWidth="1"/>
    <col min="12" max="16384" width="9" style="2"/>
  </cols>
  <sheetData>
    <row r="1" spans="1:10" ht="42.75" customHeight="1" x14ac:dyDescent="0.15">
      <c r="A1" s="550" t="s">
        <v>23</v>
      </c>
      <c r="B1" s="550"/>
      <c r="C1" s="551"/>
      <c r="D1" s="551"/>
      <c r="E1" s="551"/>
      <c r="F1" s="551"/>
      <c r="G1" s="551"/>
      <c r="H1" s="551"/>
      <c r="I1" s="551"/>
      <c r="J1" s="551"/>
    </row>
    <row r="2" spans="1:10" s="5" customFormat="1" ht="35.25" customHeight="1" x14ac:dyDescent="0.15">
      <c r="A2" s="16"/>
      <c r="B2" s="3"/>
      <c r="C2" s="1"/>
      <c r="D2" s="1"/>
      <c r="E2" s="1"/>
      <c r="F2" s="1"/>
      <c r="G2" s="3"/>
      <c r="H2" s="3"/>
      <c r="I2" s="32" t="s">
        <v>62</v>
      </c>
      <c r="J2" s="45"/>
    </row>
    <row r="3" spans="1:10" s="5" customFormat="1" ht="35.25" customHeight="1" x14ac:dyDescent="0.15">
      <c r="A3" s="16"/>
      <c r="B3" s="3"/>
      <c r="C3" s="1"/>
      <c r="D3" s="1"/>
      <c r="E3" s="1"/>
      <c r="F3" s="1"/>
      <c r="G3" s="3"/>
      <c r="H3" s="3"/>
      <c r="I3" s="32" t="s">
        <v>63</v>
      </c>
      <c r="J3" s="46"/>
    </row>
    <row r="4" spans="1:10" s="5" customFormat="1" ht="30" customHeight="1" x14ac:dyDescent="0.15">
      <c r="A4" s="16"/>
      <c r="B4" s="3"/>
      <c r="C4" s="1"/>
      <c r="D4" s="1"/>
      <c r="E4" s="1"/>
      <c r="F4" s="1"/>
      <c r="G4" s="3"/>
      <c r="H4" s="3"/>
      <c r="I4" s="32" t="s">
        <v>64</v>
      </c>
      <c r="J4" s="46"/>
    </row>
    <row r="5" spans="1:10" s="5" customFormat="1" ht="19.5" customHeight="1" x14ac:dyDescent="0.15">
      <c r="A5" s="56"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xWindow="504" yWindow="489"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71" orientation="landscape" r:id="rId1"/>
  <headerFooter alignWithMargins="0"/>
  <colBreaks count="1" manualBreakCount="1">
    <brk id="10"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topLeftCell="F1" zoomScale="85" zoomScaleNormal="85" zoomScaleSheetLayoutView="85" workbookViewId="0">
      <selection activeCell="F30" sqref="F30"/>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24</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16"/>
      <c r="B8" s="3"/>
      <c r="C8" s="1"/>
      <c r="D8" s="1"/>
      <c r="E8" s="1"/>
      <c r="F8" s="1"/>
      <c r="G8" s="3"/>
      <c r="H8" s="3"/>
      <c r="I8" s="3"/>
      <c r="J8" s="4"/>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2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20"/>
      <c r="C13" s="40"/>
      <c r="D13" s="40"/>
      <c r="E13" s="36"/>
      <c r="F13" s="29">
        <f t="shared" si="0"/>
        <v>0</v>
      </c>
      <c r="G13" s="49"/>
      <c r="H13" s="50"/>
      <c r="I13" s="54"/>
      <c r="J13" s="30"/>
    </row>
    <row r="14" spans="1:10" ht="51" customHeight="1" x14ac:dyDescent="0.15">
      <c r="A14" s="22">
        <v>4</v>
      </c>
      <c r="B14" s="20"/>
      <c r="C14" s="40"/>
      <c r="D14" s="40"/>
      <c r="E14" s="36"/>
      <c r="F14" s="29">
        <f t="shared" si="0"/>
        <v>0</v>
      </c>
      <c r="G14" s="49"/>
      <c r="H14" s="50"/>
      <c r="I14" s="54"/>
      <c r="J14" s="30"/>
    </row>
    <row r="15" spans="1:10" ht="51" customHeight="1" x14ac:dyDescent="0.15">
      <c r="A15" s="22">
        <v>5</v>
      </c>
      <c r="B15" s="20"/>
      <c r="C15" s="40"/>
      <c r="D15" s="40"/>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25"/>
      <c r="C17" s="40"/>
      <c r="D17" s="40"/>
      <c r="E17" s="36"/>
      <c r="F17" s="29">
        <f t="shared" si="0"/>
        <v>0</v>
      </c>
      <c r="G17" s="49"/>
      <c r="H17" s="50"/>
      <c r="I17" s="54"/>
      <c r="J17" s="30"/>
    </row>
    <row r="18" spans="1:10" ht="51" customHeight="1" x14ac:dyDescent="0.15">
      <c r="A18" s="22">
        <v>8</v>
      </c>
      <c r="B18" s="20"/>
      <c r="C18" s="41"/>
      <c r="D18" s="41"/>
      <c r="E18" s="37"/>
      <c r="F18" s="29">
        <f t="shared" si="0"/>
        <v>0</v>
      </c>
      <c r="G18" s="51"/>
      <c r="H18" s="52"/>
      <c r="I18" s="55"/>
      <c r="J18" s="31"/>
    </row>
    <row r="19" spans="1:10" ht="51" customHeight="1" x14ac:dyDescent="0.15">
      <c r="A19" s="22">
        <v>9</v>
      </c>
      <c r="B19" s="20"/>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allowBlank="1" showInputMessage="1" showErrorMessage="1" promptTitle="自動計算されます" prompt="計算式が入力してありますので自動計算されます" sqref="C21:F21"/>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imeMode="halfAlpha" allowBlank="1" showInputMessage="1" showErrorMessage="1" prompt="消費税抜きの金額を計上してください。" sqref="F11:F20"/>
    <dataValidation allowBlank="1" showInputMessage="1" showErrorMessage="1" prompt="支出内容がわかるように具体的に内容を入力してください" sqref="J11:J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証拠書類に基づき、発注・申込をした日を記入してください。" sqref="G11:G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請求書等に記載の名称を正確に記入してください。（株式会社→（株）などの略称は可）" sqref="I11:I20"/>
    <dataValidation imeMode="halfAlpha" allowBlank="1" showInputMessage="1" showErrorMessage="1" prompt="「実際の支出金額」のうち、対象外となる金額を入力してください。" sqref="D11:D20"/>
    <dataValidation imeMode="halfAlpha" allowBlank="1" showInputMessage="1" showErrorMessage="1" prompt="「実際の支出金額」のうち、消費税及び地方消費税の額を入力してください。" sqref="E11:E20"/>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J53"/>
  <sheetViews>
    <sheetView showGridLines="0" showZeros="0" view="pageBreakPreview" zoomScale="85" zoomScaleNormal="85" zoomScaleSheetLayoutView="85" workbookViewId="0">
      <selection activeCell="L13" sqref="L13"/>
    </sheetView>
  </sheetViews>
  <sheetFormatPr defaultRowHeight="11.25" x14ac:dyDescent="0.15"/>
  <cols>
    <col min="1" max="1" width="8.75" style="18" bestFit="1" customWidth="1"/>
    <col min="2" max="2" width="14.875" style="2" bestFit="1" customWidth="1"/>
    <col min="3" max="3" width="16.875" style="14" bestFit="1" customWidth="1"/>
    <col min="4" max="5" width="16.875" style="14" customWidth="1"/>
    <col min="6" max="6" width="23" style="15" bestFit="1" customWidth="1"/>
    <col min="7" max="7" width="19.625" style="2" customWidth="1"/>
    <col min="8" max="8" width="19.5" style="2" bestFit="1" customWidth="1"/>
    <col min="9" max="9" width="29.125" style="2" bestFit="1" customWidth="1"/>
    <col min="10" max="10" width="32.625" style="2" customWidth="1"/>
    <col min="11" max="16384" width="9" style="2"/>
  </cols>
  <sheetData>
    <row r="1" spans="1:10" ht="42.75" customHeight="1" x14ac:dyDescent="0.15">
      <c r="A1" s="550" t="s">
        <v>25</v>
      </c>
      <c r="B1" s="550"/>
      <c r="C1" s="551"/>
      <c r="D1" s="551"/>
      <c r="E1" s="551"/>
      <c r="F1" s="551"/>
      <c r="G1" s="551"/>
      <c r="H1" s="551"/>
      <c r="I1" s="551"/>
      <c r="J1" s="551"/>
    </row>
    <row r="2" spans="1:10" s="5" customFormat="1" ht="35.25" customHeight="1" x14ac:dyDescent="0.15">
      <c r="A2" s="16"/>
      <c r="B2" s="3"/>
      <c r="C2" s="1"/>
      <c r="D2" s="1"/>
      <c r="E2" s="1"/>
      <c r="F2" s="1"/>
      <c r="G2" s="3"/>
      <c r="H2" s="3"/>
      <c r="I2" s="32" t="s">
        <v>7</v>
      </c>
      <c r="J2" s="45"/>
    </row>
    <row r="3" spans="1:10" s="5" customFormat="1" ht="35.25" customHeight="1" x14ac:dyDescent="0.15">
      <c r="A3" s="16"/>
      <c r="B3" s="3"/>
      <c r="C3" s="1"/>
      <c r="D3" s="1"/>
      <c r="E3" s="1"/>
      <c r="F3" s="1"/>
      <c r="G3" s="3"/>
      <c r="H3" s="3"/>
      <c r="I3" s="32" t="s">
        <v>17</v>
      </c>
      <c r="J3" s="46"/>
    </row>
    <row r="4" spans="1:10" s="5" customFormat="1" ht="30" customHeight="1" x14ac:dyDescent="0.15">
      <c r="A4" s="16"/>
      <c r="B4" s="3"/>
      <c r="C4" s="1"/>
      <c r="D4" s="1"/>
      <c r="E4" s="1"/>
      <c r="F4" s="1"/>
      <c r="G4" s="3"/>
      <c r="H4" s="3"/>
      <c r="I4" s="32" t="s">
        <v>18</v>
      </c>
      <c r="J4" s="46"/>
    </row>
    <row r="5" spans="1:10" s="5" customFormat="1" ht="19.5" customHeight="1" x14ac:dyDescent="0.15">
      <c r="A5" s="57" t="s">
        <v>78</v>
      </c>
      <c r="B5" s="26"/>
      <c r="C5" s="26"/>
      <c r="D5" s="26"/>
      <c r="E5" s="26"/>
      <c r="F5" s="26"/>
      <c r="G5" s="26"/>
      <c r="H5" s="26"/>
      <c r="I5" s="26"/>
      <c r="J5" s="26"/>
    </row>
    <row r="6" spans="1:10" s="5" customFormat="1" ht="19.5" customHeight="1" x14ac:dyDescent="0.15">
      <c r="A6" s="26" t="s">
        <v>79</v>
      </c>
      <c r="B6" s="26"/>
      <c r="C6" s="26"/>
      <c r="D6" s="26"/>
      <c r="E6" s="26"/>
      <c r="F6" s="26"/>
      <c r="G6" s="26"/>
      <c r="H6" s="26"/>
      <c r="I6" s="26"/>
      <c r="J6" s="26"/>
    </row>
    <row r="7" spans="1:10" s="5" customFormat="1" ht="19.5" customHeight="1" x14ac:dyDescent="0.15">
      <c r="A7" s="26" t="s">
        <v>15</v>
      </c>
      <c r="B7" s="26"/>
      <c r="C7" s="26"/>
      <c r="D7" s="26"/>
      <c r="E7" s="26"/>
      <c r="F7" s="26"/>
      <c r="G7" s="26"/>
      <c r="H7" s="26"/>
      <c r="I7" s="26"/>
      <c r="J7" s="26"/>
    </row>
    <row r="8" spans="1:10" s="5" customFormat="1" ht="19.5" customHeight="1" thickBot="1" x14ac:dyDescent="0.2">
      <c r="A8" s="26"/>
      <c r="B8" s="26"/>
      <c r="C8" s="26"/>
      <c r="D8" s="26"/>
      <c r="E8" s="26"/>
      <c r="F8" s="26"/>
      <c r="G8" s="26"/>
      <c r="H8" s="26"/>
      <c r="I8" s="26"/>
      <c r="J8" s="26"/>
    </row>
    <row r="9" spans="1:10" s="7" customFormat="1" ht="29.25" customHeight="1" x14ac:dyDescent="0.15">
      <c r="A9" s="552" t="s">
        <v>1</v>
      </c>
      <c r="B9" s="544" t="s">
        <v>11</v>
      </c>
      <c r="C9" s="554" t="s">
        <v>5</v>
      </c>
      <c r="D9" s="554" t="s">
        <v>13</v>
      </c>
      <c r="E9" s="557" t="s">
        <v>14</v>
      </c>
      <c r="F9" s="559" t="s">
        <v>77</v>
      </c>
      <c r="G9" s="561" t="s">
        <v>12</v>
      </c>
      <c r="H9" s="544" t="s">
        <v>4</v>
      </c>
      <c r="I9" s="544" t="s">
        <v>8</v>
      </c>
      <c r="J9" s="546" t="s">
        <v>2</v>
      </c>
    </row>
    <row r="10" spans="1:10" s="7" customFormat="1" ht="29.25" customHeight="1" thickBot="1" x14ac:dyDescent="0.2">
      <c r="A10" s="553"/>
      <c r="B10" s="545"/>
      <c r="C10" s="555"/>
      <c r="D10" s="556"/>
      <c r="E10" s="558"/>
      <c r="F10" s="560"/>
      <c r="G10" s="562"/>
      <c r="H10" s="545"/>
      <c r="I10" s="545"/>
      <c r="J10" s="547"/>
    </row>
    <row r="11" spans="1:10" ht="51" customHeight="1" x14ac:dyDescent="0.15">
      <c r="A11" s="21">
        <v>1</v>
      </c>
      <c r="B11" s="44"/>
      <c r="C11" s="39"/>
      <c r="D11" s="39"/>
      <c r="E11" s="35"/>
      <c r="F11" s="27">
        <f>C11-D11-E11</f>
        <v>0</v>
      </c>
      <c r="G11" s="47"/>
      <c r="H11" s="48"/>
      <c r="I11" s="53"/>
      <c r="J11" s="28"/>
    </row>
    <row r="12" spans="1:10" ht="51" customHeight="1" x14ac:dyDescent="0.15">
      <c r="A12" s="22">
        <v>2</v>
      </c>
      <c r="B12" s="20"/>
      <c r="C12" s="40"/>
      <c r="D12" s="40"/>
      <c r="E12" s="36"/>
      <c r="F12" s="29">
        <f t="shared" ref="F12:F20" si="0">C12-D12-E12</f>
        <v>0</v>
      </c>
      <c r="G12" s="49"/>
      <c r="H12" s="50"/>
      <c r="I12" s="54"/>
      <c r="J12" s="30"/>
    </row>
    <row r="13" spans="1:10" ht="51" customHeight="1" x14ac:dyDescent="0.15">
      <c r="A13" s="22">
        <v>3</v>
      </c>
      <c r="B13" s="19"/>
      <c r="C13" s="40"/>
      <c r="D13" s="40"/>
      <c r="E13" s="36"/>
      <c r="F13" s="29">
        <f t="shared" si="0"/>
        <v>0</v>
      </c>
      <c r="G13" s="49"/>
      <c r="H13" s="50"/>
      <c r="I13" s="54"/>
      <c r="J13" s="30"/>
    </row>
    <row r="14" spans="1:10" ht="51" customHeight="1" x14ac:dyDescent="0.15">
      <c r="A14" s="22">
        <v>4</v>
      </c>
      <c r="B14" s="19"/>
      <c r="C14" s="40"/>
      <c r="D14" s="40"/>
      <c r="E14" s="36"/>
      <c r="F14" s="29">
        <f t="shared" si="0"/>
        <v>0</v>
      </c>
      <c r="G14" s="49"/>
      <c r="H14" s="50"/>
      <c r="I14" s="54"/>
      <c r="J14" s="30"/>
    </row>
    <row r="15" spans="1:10" ht="51" customHeight="1" x14ac:dyDescent="0.15">
      <c r="A15" s="22">
        <v>5</v>
      </c>
      <c r="B15" s="19"/>
      <c r="C15" s="40"/>
      <c r="D15" s="41"/>
      <c r="E15" s="36"/>
      <c r="F15" s="29">
        <f t="shared" si="0"/>
        <v>0</v>
      </c>
      <c r="G15" s="49"/>
      <c r="H15" s="50"/>
      <c r="I15" s="54"/>
      <c r="J15" s="30"/>
    </row>
    <row r="16" spans="1:10" ht="51" customHeight="1" x14ac:dyDescent="0.15">
      <c r="A16" s="22">
        <v>6</v>
      </c>
      <c r="B16" s="19"/>
      <c r="C16" s="40"/>
      <c r="D16" s="40"/>
      <c r="E16" s="36"/>
      <c r="F16" s="29">
        <f t="shared" si="0"/>
        <v>0</v>
      </c>
      <c r="G16" s="49"/>
      <c r="H16" s="50"/>
      <c r="I16" s="54"/>
      <c r="J16" s="30"/>
    </row>
    <row r="17" spans="1:10" ht="51" customHeight="1" x14ac:dyDescent="0.15">
      <c r="A17" s="22">
        <v>7</v>
      </c>
      <c r="B17" s="19"/>
      <c r="C17" s="40"/>
      <c r="D17" s="40"/>
      <c r="E17" s="36"/>
      <c r="F17" s="29">
        <f t="shared" si="0"/>
        <v>0</v>
      </c>
      <c r="G17" s="49"/>
      <c r="H17" s="50"/>
      <c r="I17" s="54"/>
      <c r="J17" s="30"/>
    </row>
    <row r="18" spans="1:10" ht="51" customHeight="1" x14ac:dyDescent="0.15">
      <c r="A18" s="22">
        <v>8</v>
      </c>
      <c r="B18" s="19"/>
      <c r="C18" s="41"/>
      <c r="D18" s="41"/>
      <c r="E18" s="37"/>
      <c r="F18" s="29">
        <f t="shared" si="0"/>
        <v>0</v>
      </c>
      <c r="G18" s="51"/>
      <c r="H18" s="52"/>
      <c r="I18" s="55"/>
      <c r="J18" s="31"/>
    </row>
    <row r="19" spans="1:10" ht="51" customHeight="1" x14ac:dyDescent="0.15">
      <c r="A19" s="22">
        <v>9</v>
      </c>
      <c r="B19" s="19"/>
      <c r="C19" s="41"/>
      <c r="D19" s="41"/>
      <c r="E19" s="37"/>
      <c r="F19" s="29">
        <f t="shared" si="0"/>
        <v>0</v>
      </c>
      <c r="G19" s="51"/>
      <c r="H19" s="52"/>
      <c r="I19" s="55"/>
      <c r="J19" s="31"/>
    </row>
    <row r="20" spans="1:10" ht="51" customHeight="1" thickBot="1" x14ac:dyDescent="0.2">
      <c r="A20" s="22">
        <v>10</v>
      </c>
      <c r="B20" s="25"/>
      <c r="C20" s="41"/>
      <c r="D20" s="41"/>
      <c r="E20" s="37"/>
      <c r="F20" s="29">
        <f t="shared" si="0"/>
        <v>0</v>
      </c>
      <c r="G20" s="51"/>
      <c r="H20" s="52"/>
      <c r="I20" s="55"/>
      <c r="J20" s="31"/>
    </row>
    <row r="21" spans="1:10" s="6" customFormat="1" ht="30" customHeight="1" thickBot="1" x14ac:dyDescent="0.2">
      <c r="A21" s="548" t="s">
        <v>6</v>
      </c>
      <c r="B21" s="549"/>
      <c r="C21" s="42">
        <f>SUM(C11:C20)</f>
        <v>0</v>
      </c>
      <c r="D21" s="43">
        <f>SUM(D11:D20)</f>
        <v>0</v>
      </c>
      <c r="E21" s="38">
        <f>SUM(E11:E20)</f>
        <v>0</v>
      </c>
      <c r="F21" s="34">
        <f>SUM(F11:F20)</f>
        <v>0</v>
      </c>
      <c r="G21" s="33"/>
      <c r="H21" s="8"/>
      <c r="I21" s="9"/>
      <c r="J21" s="10"/>
    </row>
    <row r="22" spans="1:10" x14ac:dyDescent="0.15">
      <c r="A22" s="17"/>
      <c r="B22" s="11"/>
      <c r="C22" s="12"/>
      <c r="D22" s="12"/>
      <c r="E22" s="12"/>
      <c r="F22" s="13"/>
      <c r="G22" s="11"/>
      <c r="H22" s="11"/>
      <c r="I22" s="11"/>
      <c r="J22" s="11"/>
    </row>
    <row r="23" spans="1:10" x14ac:dyDescent="0.15">
      <c r="A23" s="17"/>
      <c r="B23" s="11"/>
      <c r="C23" s="12"/>
      <c r="D23" s="12"/>
      <c r="E23" s="12"/>
      <c r="F23" s="13"/>
      <c r="G23" s="11"/>
      <c r="H23" s="11"/>
      <c r="I23" s="11"/>
      <c r="J23" s="11"/>
    </row>
    <row r="24" spans="1:10" x14ac:dyDescent="0.15">
      <c r="A24" s="17"/>
      <c r="B24" s="11"/>
      <c r="C24" s="12"/>
      <c r="D24" s="12"/>
      <c r="E24" s="12"/>
      <c r="F24" s="13"/>
      <c r="G24" s="11"/>
      <c r="H24" s="11"/>
      <c r="I24" s="11"/>
      <c r="J24" s="11"/>
    </row>
    <row r="25" spans="1:10" x14ac:dyDescent="0.15">
      <c r="A25" s="17"/>
      <c r="B25" s="11"/>
      <c r="C25" s="12"/>
      <c r="D25" s="12"/>
      <c r="E25" s="12"/>
      <c r="F25" s="13"/>
      <c r="G25" s="11"/>
      <c r="H25" s="11"/>
      <c r="I25" s="11"/>
      <c r="J25" s="11"/>
    </row>
    <row r="26" spans="1:10" x14ac:dyDescent="0.15">
      <c r="A26" s="17"/>
      <c r="B26" s="11"/>
      <c r="C26" s="12"/>
      <c r="D26" s="12"/>
      <c r="E26" s="12"/>
      <c r="F26" s="13"/>
      <c r="G26" s="11"/>
      <c r="H26" s="11"/>
      <c r="I26" s="11"/>
      <c r="J26" s="11"/>
    </row>
    <row r="27" spans="1:10" x14ac:dyDescent="0.15">
      <c r="A27" s="17"/>
      <c r="B27" s="11"/>
      <c r="C27" s="12"/>
      <c r="D27" s="12"/>
      <c r="E27" s="12"/>
      <c r="F27" s="13"/>
      <c r="G27" s="11"/>
      <c r="H27" s="11"/>
      <c r="I27" s="11"/>
      <c r="J27" s="11"/>
    </row>
    <row r="28" spans="1:10" x14ac:dyDescent="0.15">
      <c r="A28" s="17"/>
      <c r="B28" s="11"/>
      <c r="C28" s="12"/>
      <c r="D28" s="12"/>
      <c r="E28" s="12"/>
      <c r="F28" s="13"/>
      <c r="G28" s="11"/>
      <c r="H28" s="11"/>
      <c r="I28" s="11"/>
      <c r="J28" s="11"/>
    </row>
    <row r="29" spans="1:10" x14ac:dyDescent="0.15">
      <c r="A29" s="17"/>
      <c r="B29" s="11"/>
      <c r="C29" s="12"/>
      <c r="D29" s="12"/>
      <c r="E29" s="12"/>
      <c r="F29" s="13"/>
      <c r="G29" s="11"/>
      <c r="H29" s="11"/>
      <c r="I29" s="11"/>
      <c r="J29" s="11"/>
    </row>
    <row r="30" spans="1:10" x14ac:dyDescent="0.15">
      <c r="A30" s="17"/>
      <c r="B30" s="11"/>
      <c r="C30" s="12"/>
      <c r="D30" s="12"/>
      <c r="E30" s="12"/>
      <c r="F30" s="13"/>
      <c r="G30" s="11"/>
      <c r="H30" s="11"/>
      <c r="I30" s="11"/>
      <c r="J30" s="11"/>
    </row>
    <row r="31" spans="1:10" x14ac:dyDescent="0.15">
      <c r="A31" s="17"/>
      <c r="B31" s="11"/>
      <c r="C31" s="12"/>
      <c r="D31" s="12"/>
      <c r="E31" s="12"/>
      <c r="F31" s="13"/>
      <c r="G31" s="11"/>
      <c r="H31" s="11"/>
      <c r="I31" s="11"/>
      <c r="J31" s="11"/>
    </row>
    <row r="32" spans="1:10" x14ac:dyDescent="0.15">
      <c r="A32" s="17"/>
      <c r="B32" s="11"/>
      <c r="C32" s="12"/>
      <c r="D32" s="12"/>
      <c r="E32" s="12"/>
      <c r="F32" s="13"/>
      <c r="G32" s="11"/>
      <c r="H32" s="11"/>
      <c r="I32" s="11"/>
      <c r="J32" s="11"/>
    </row>
    <row r="33" spans="1:10" x14ac:dyDescent="0.15">
      <c r="A33" s="17"/>
      <c r="B33" s="11"/>
      <c r="C33" s="12"/>
      <c r="D33" s="12"/>
      <c r="E33" s="12"/>
      <c r="F33" s="13"/>
      <c r="G33" s="11"/>
      <c r="H33" s="11"/>
      <c r="I33" s="11"/>
      <c r="J33" s="11"/>
    </row>
    <row r="34" spans="1:10" x14ac:dyDescent="0.15">
      <c r="A34" s="17"/>
      <c r="B34" s="11"/>
      <c r="C34" s="12"/>
      <c r="D34" s="12"/>
      <c r="E34" s="12"/>
      <c r="F34" s="13"/>
      <c r="G34" s="11"/>
      <c r="H34" s="11"/>
      <c r="I34" s="11"/>
      <c r="J34" s="11"/>
    </row>
    <row r="35" spans="1:10" x14ac:dyDescent="0.15">
      <c r="A35" s="17"/>
      <c r="B35" s="11"/>
      <c r="C35" s="12"/>
      <c r="D35" s="12"/>
      <c r="E35" s="12"/>
      <c r="F35" s="13"/>
      <c r="G35" s="11"/>
      <c r="H35" s="11"/>
      <c r="I35" s="11"/>
      <c r="J35" s="11"/>
    </row>
    <row r="36" spans="1:10" x14ac:dyDescent="0.15">
      <c r="A36" s="17"/>
      <c r="B36" s="11"/>
      <c r="C36" s="12"/>
      <c r="D36" s="12"/>
      <c r="E36" s="12"/>
      <c r="F36" s="13"/>
      <c r="G36" s="11"/>
      <c r="H36" s="11"/>
      <c r="I36" s="11"/>
      <c r="J36" s="11"/>
    </row>
    <row r="37" spans="1:10" x14ac:dyDescent="0.15">
      <c r="A37" s="17"/>
      <c r="B37" s="11"/>
      <c r="C37" s="12"/>
      <c r="D37" s="12"/>
      <c r="E37" s="12"/>
      <c r="F37" s="13"/>
      <c r="G37" s="11"/>
      <c r="H37" s="11"/>
      <c r="I37" s="11"/>
      <c r="J37" s="11"/>
    </row>
    <row r="38" spans="1:10" x14ac:dyDescent="0.15">
      <c r="A38" s="17"/>
      <c r="B38" s="11"/>
      <c r="C38" s="12"/>
      <c r="D38" s="12"/>
      <c r="E38" s="12"/>
      <c r="F38" s="13"/>
      <c r="G38" s="11"/>
      <c r="H38" s="11"/>
      <c r="I38" s="11"/>
      <c r="J38" s="11"/>
    </row>
    <row r="39" spans="1:10" x14ac:dyDescent="0.15">
      <c r="A39" s="17"/>
      <c r="B39" s="11"/>
      <c r="C39" s="12"/>
      <c r="D39" s="12"/>
      <c r="E39" s="12"/>
      <c r="F39" s="13"/>
      <c r="G39" s="11"/>
      <c r="H39" s="11"/>
      <c r="I39" s="11"/>
      <c r="J39" s="11"/>
    </row>
    <row r="40" spans="1:10" x14ac:dyDescent="0.15">
      <c r="A40" s="17"/>
      <c r="B40" s="11"/>
      <c r="C40" s="12"/>
      <c r="D40" s="12"/>
      <c r="E40" s="12"/>
      <c r="F40" s="13"/>
      <c r="G40" s="11"/>
      <c r="H40" s="11"/>
      <c r="I40" s="11"/>
      <c r="J40" s="11"/>
    </row>
    <row r="41" spans="1:10" x14ac:dyDescent="0.15">
      <c r="A41" s="17"/>
      <c r="B41" s="11"/>
      <c r="C41" s="12"/>
      <c r="D41" s="12"/>
      <c r="E41" s="12"/>
      <c r="F41" s="13"/>
      <c r="G41" s="11"/>
      <c r="H41" s="11"/>
      <c r="I41" s="11"/>
      <c r="J41" s="11"/>
    </row>
    <row r="42" spans="1:10" x14ac:dyDescent="0.15">
      <c r="A42" s="17"/>
      <c r="B42" s="11"/>
      <c r="C42" s="12"/>
      <c r="D42" s="12"/>
      <c r="E42" s="12"/>
      <c r="F42" s="13"/>
      <c r="G42" s="11"/>
      <c r="H42" s="11"/>
      <c r="I42" s="11"/>
      <c r="J42" s="11"/>
    </row>
    <row r="43" spans="1:10" x14ac:dyDescent="0.15">
      <c r="A43" s="17"/>
      <c r="B43" s="11"/>
      <c r="C43" s="12"/>
      <c r="D43" s="12"/>
      <c r="E43" s="12"/>
      <c r="F43" s="13"/>
      <c r="G43" s="11"/>
      <c r="H43" s="11"/>
      <c r="I43" s="11"/>
      <c r="J43" s="11"/>
    </row>
    <row r="44" spans="1:10" x14ac:dyDescent="0.15">
      <c r="A44" s="17"/>
      <c r="B44" s="11"/>
      <c r="C44" s="12"/>
      <c r="D44" s="12"/>
      <c r="E44" s="12"/>
      <c r="F44" s="13"/>
      <c r="G44" s="11"/>
      <c r="H44" s="11"/>
      <c r="I44" s="11"/>
      <c r="J44" s="11"/>
    </row>
    <row r="45" spans="1:10" x14ac:dyDescent="0.15">
      <c r="A45" s="17"/>
      <c r="B45" s="11"/>
      <c r="C45" s="12"/>
      <c r="D45" s="12"/>
      <c r="E45" s="12"/>
      <c r="F45" s="13"/>
      <c r="G45" s="11"/>
      <c r="H45" s="11"/>
      <c r="I45" s="11"/>
      <c r="J45" s="11"/>
    </row>
    <row r="46" spans="1:10" x14ac:dyDescent="0.15">
      <c r="A46" s="17"/>
      <c r="B46" s="11"/>
      <c r="C46" s="12"/>
      <c r="D46" s="12"/>
      <c r="E46" s="12"/>
      <c r="F46" s="13"/>
      <c r="G46" s="11"/>
      <c r="H46" s="11"/>
      <c r="I46" s="11"/>
      <c r="J46" s="11"/>
    </row>
    <row r="47" spans="1:10" x14ac:dyDescent="0.15">
      <c r="A47" s="17"/>
      <c r="B47" s="11"/>
      <c r="C47" s="12"/>
      <c r="D47" s="12"/>
      <c r="E47" s="12"/>
      <c r="F47" s="13"/>
      <c r="G47" s="11"/>
      <c r="H47" s="11"/>
      <c r="I47" s="11"/>
      <c r="J47" s="11"/>
    </row>
    <row r="48" spans="1:10" x14ac:dyDescent="0.15">
      <c r="A48" s="17"/>
      <c r="B48" s="11"/>
      <c r="C48" s="12"/>
      <c r="D48" s="12"/>
      <c r="E48" s="12"/>
      <c r="F48" s="13"/>
      <c r="G48" s="11"/>
      <c r="H48" s="11"/>
      <c r="I48" s="11"/>
      <c r="J48" s="11"/>
    </row>
    <row r="49" spans="1:10" x14ac:dyDescent="0.15">
      <c r="A49" s="17"/>
      <c r="B49" s="11"/>
      <c r="C49" s="12"/>
      <c r="D49" s="12"/>
      <c r="E49" s="12"/>
      <c r="F49" s="13"/>
      <c r="G49" s="11"/>
      <c r="H49" s="11"/>
      <c r="I49" s="11"/>
      <c r="J49" s="11"/>
    </row>
    <row r="50" spans="1:10" x14ac:dyDescent="0.15">
      <c r="A50" s="17"/>
      <c r="B50" s="11"/>
      <c r="C50" s="12"/>
      <c r="D50" s="12"/>
      <c r="E50" s="12"/>
      <c r="F50" s="13"/>
      <c r="G50" s="11"/>
      <c r="H50" s="11"/>
      <c r="I50" s="11"/>
      <c r="J50" s="11"/>
    </row>
    <row r="51" spans="1:10" x14ac:dyDescent="0.15">
      <c r="A51" s="17"/>
      <c r="B51" s="11"/>
      <c r="C51" s="12"/>
      <c r="D51" s="12"/>
      <c r="E51" s="12"/>
      <c r="F51" s="13"/>
      <c r="G51" s="11"/>
      <c r="H51" s="11"/>
      <c r="I51" s="11"/>
      <c r="J51" s="11"/>
    </row>
    <row r="52" spans="1:10" x14ac:dyDescent="0.15">
      <c r="A52" s="17"/>
      <c r="B52" s="11"/>
      <c r="C52" s="12"/>
      <c r="D52" s="12"/>
      <c r="E52" s="12"/>
      <c r="F52" s="13"/>
      <c r="G52" s="11"/>
      <c r="H52" s="11"/>
      <c r="I52" s="11"/>
      <c r="J52" s="11"/>
    </row>
    <row r="53" spans="1:10" x14ac:dyDescent="0.15">
      <c r="F53" s="13"/>
    </row>
  </sheetData>
  <sheetProtection insertRows="0"/>
  <mergeCells count="12">
    <mergeCell ref="H9:H10"/>
    <mergeCell ref="I9:I10"/>
    <mergeCell ref="J9:J10"/>
    <mergeCell ref="A21:B21"/>
    <mergeCell ref="A1:J1"/>
    <mergeCell ref="A9:A10"/>
    <mergeCell ref="B9:B10"/>
    <mergeCell ref="C9:C10"/>
    <mergeCell ref="D9:D10"/>
    <mergeCell ref="E9:E10"/>
    <mergeCell ref="F9:F10"/>
    <mergeCell ref="G9:G10"/>
  </mergeCells>
  <phoneticPr fontId="12"/>
  <dataValidations count="10">
    <dataValidation imeMode="halfAlpha" allowBlank="1" showInputMessage="1" showErrorMessage="1" prompt="「実際の支出金額」のうち、消費税及び地方消費税の額を入力してください。" sqref="E11:E20"/>
    <dataValidation imeMode="halfAlpha" allowBlank="1" showInputMessage="1" showErrorMessage="1" prompt="「実際の支出金額」のうち、対象外となる金額を入力してください。" sqref="D11:D20"/>
    <dataValidation allowBlank="1" showInputMessage="1" showErrorMessage="1" prompt="請求書等に記載の名称を正確に記入してください。（株式会社→（株）などの略称は可）" sqref="I11:I20"/>
    <dataValidation type="list" allowBlank="1" showInputMessage="1" showErrorMessage="1" sqref="B11:B20">
      <formula1>"事業承継計画策定・実施事業,新商品新サービス開発・収益力強化事業,販路開拓事業,人材育成事業"</formula1>
    </dataValidation>
    <dataValidation allowBlank="1" showInputMessage="1" showErrorMessage="1" prompt="証拠書類に基づき、発注・申込をした日を記入してください。" sqref="G11:G20"/>
    <dataValidation allowBlank="1" showInputMessage="1" showErrorMessage="1" prompt="証拠書類に基づき、支払いを終えた日（銀行振込受領書の日付、領収書の日付、通帳口座から引き落とされた日付）を記入してください。" sqref="H11:H20"/>
    <dataValidation allowBlank="1" showInputMessage="1" showErrorMessage="1" prompt="支出内容がわかるように具体的に内容を入力してください" sqref="J11:J20"/>
    <dataValidation imeMode="halfAlpha" allowBlank="1" showInputMessage="1" showErrorMessage="1" prompt="消費税抜きの金額を計上してください。" sqref="F11:F20"/>
    <dataValidation imeMode="halfAlpha" allowBlank="1" showInputMessage="1" showErrorMessage="1" prompt="実際に発注先へ支払った金額（税込）を入力してください。（値引きやクーポンの使用等があった場合には、当該分を控除した部分のみを入力）" sqref="C11:C20"/>
    <dataValidation allowBlank="1" showInputMessage="1" showErrorMessage="1" promptTitle="自動計算されます" prompt="計算式が入力してありますので自動計算されます" sqref="C21:F21"/>
  </dataValidations>
  <printOptions horizontalCentered="1"/>
  <pageMargins left="0.39370078740157483" right="0.23622047244094491" top="0.31496062992125984" bottom="0.51181102362204722" header="0.19685039370078741" footer="0.11811023622047245"/>
  <pageSetup paperSize="9" scale="50" orientation="portrait"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25</vt:i4>
      </vt:variant>
    </vt:vector>
  </HeadingPairs>
  <TitlesOfParts>
    <vt:vector size="51" baseType="lpstr">
      <vt:lpstr>Ｈ30～（要領様式）収支予算書</vt:lpstr>
      <vt:lpstr>Ｈ30～（要領様式）収支決算書</vt:lpstr>
      <vt:lpstr>収支決算書　遂行状況報告書　例</vt:lpstr>
      <vt:lpstr>収支決算書　実績報告　例</vt:lpstr>
      <vt:lpstr>（手引き様式２）支出集計表</vt:lpstr>
      <vt:lpstr>支出集計表　図</vt:lpstr>
      <vt:lpstr>（手引き様式１）社員旅費・宿泊費</vt:lpstr>
      <vt:lpstr>（手引き様式１）専門家謝金・旅費</vt:lpstr>
      <vt:lpstr>（手引き様式１）委託費</vt:lpstr>
      <vt:lpstr>（手引き様式１）（後継者・幹部）研修経費</vt:lpstr>
      <vt:lpstr>（手引き様式１）申請書類作成経費</vt:lpstr>
      <vt:lpstr>（手引き様式１）情報購入費</vt:lpstr>
      <vt:lpstr>（手引き様式１）原材料費</vt:lpstr>
      <vt:lpstr>記入例（手引き様式１）原材料費</vt:lpstr>
      <vt:lpstr>（手引き様式１）産業財産権取得費</vt:lpstr>
      <vt:lpstr>（手引き様式１）市場調査費</vt:lpstr>
      <vt:lpstr>（手引き様式１）機械器具リース費</vt:lpstr>
      <vt:lpstr>（手引き様式１）機械器具備品費</vt:lpstr>
      <vt:lpstr>（手引き様式１）レイアウト変更経費</vt:lpstr>
      <vt:lpstr>（手引き様式１）ＩＴ導入費</vt:lpstr>
      <vt:lpstr>（手引き様式１）広報費</vt:lpstr>
      <vt:lpstr>（手引き様式１）展示会等経費</vt:lpstr>
      <vt:lpstr>（手引き様式１）県外店舗等借入費</vt:lpstr>
      <vt:lpstr>（手引き様式１）ﾈｯﾄｼｮｯﾌﾟ出店経費</vt:lpstr>
      <vt:lpstr>（手引き様式１）雑役務費</vt:lpstr>
      <vt:lpstr>（手引き様式１）幹部人材募集経費</vt:lpstr>
      <vt:lpstr>'（手引き様式１）（後継者・幹部）研修経費'!Print_Area</vt:lpstr>
      <vt:lpstr>'（手引き様式１）ＩＴ導入費'!Print_Area</vt:lpstr>
      <vt:lpstr>'（手引き様式１）ﾈｯﾄｼｮｯﾌﾟ出店経費'!Print_Area</vt:lpstr>
      <vt:lpstr>'（手引き様式１）レイアウト変更経費'!Print_Area</vt:lpstr>
      <vt:lpstr>'（手引き様式１）委託費'!Print_Area</vt:lpstr>
      <vt:lpstr>'（手引き様式１）幹部人材募集経費'!Print_Area</vt:lpstr>
      <vt:lpstr>'（手引き様式１）機械器具リース費'!Print_Area</vt:lpstr>
      <vt:lpstr>'（手引き様式１）機械器具備品費'!Print_Area</vt:lpstr>
      <vt:lpstr>'（手引き様式１）県外店舗等借入費'!Print_Area</vt:lpstr>
      <vt:lpstr>'（手引き様式１）原材料費'!Print_Area</vt:lpstr>
      <vt:lpstr>'（手引き様式１）広報費'!Print_Area</vt:lpstr>
      <vt:lpstr>'（手引き様式１）雑役務費'!Print_Area</vt:lpstr>
      <vt:lpstr>'（手引き様式１）産業財産権取得費'!Print_Area</vt:lpstr>
      <vt:lpstr>'（手引き様式１）市場調査費'!Print_Area</vt:lpstr>
      <vt:lpstr>'（手引き様式１）社員旅費・宿泊費'!Print_Area</vt:lpstr>
      <vt:lpstr>'（手引き様式１）情報購入費'!Print_Area</vt:lpstr>
      <vt:lpstr>'（手引き様式１）申請書類作成経費'!Print_Area</vt:lpstr>
      <vt:lpstr>'（手引き様式１）専門家謝金・旅費'!Print_Area</vt:lpstr>
      <vt:lpstr>'（手引き様式１）展示会等経費'!Print_Area</vt:lpstr>
      <vt:lpstr>'（手引き様式２）支出集計表'!Print_Area</vt:lpstr>
      <vt:lpstr>'Ｈ30～（要領様式）収支決算書'!Print_Area</vt:lpstr>
      <vt:lpstr>'Ｈ30～（要領様式）収支予算書'!Print_Area</vt:lpstr>
      <vt:lpstr>'記入例（手引き様式１）原材料費'!Print_Area</vt:lpstr>
      <vt:lpstr>'収支決算書　実績報告　例'!Print_Area</vt:lpstr>
      <vt:lpstr>'収支決算書　遂行状況報告書　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2015-05-25T00:51:49Z</dcterms:created>
  <dcterms:modified xsi:type="dcterms:W3CDTF">2018-06-08T02:29:56Z</dcterms:modified>
</cp:coreProperties>
</file>