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商業・サービス業支援係\00 飲食・商業・サービス業等エネルギーコスト削減対策緊急支援事業\交付要綱・実施要領\県エネコス（R7.4～）\03_追加公開用0526（FAQ等、修正）\"/>
    </mc:Choice>
  </mc:AlternateContent>
  <bookViews>
    <workbookView xWindow="0" yWindow="0" windowWidth="19200" windowHeight="6130"/>
  </bookViews>
  <sheets>
    <sheet name="年間削減額のエビデンス" sheetId="1" r:id="rId1"/>
    <sheet name="照明設備の明細（R7）" sheetId="7" r:id="rId2"/>
    <sheet name="照明設備の明細（R7）（設備多数の場合）" sheetId="8" r:id="rId3"/>
    <sheet name="空調設備の明細（R7）" sheetId="10" r:id="rId4"/>
  </sheets>
  <definedNames>
    <definedName name="_xlnm.Print_Area" localSheetId="1">'照明設備の明細（R7）'!$A$1:$P$312</definedName>
    <definedName name="_xlnm.Print_Area" localSheetId="2">'照明設備の明細（R7）（設備多数の場合）'!$A$1:$P$567</definedName>
    <definedName name="_xlnm.Print_Area" localSheetId="0">年間削減額のエビデンス!$A$1:$AU$21</definedName>
    <definedName name="_xlnm.Print_Titles" localSheetId="3">'空調設備の明細（R7）'!$1:$3</definedName>
    <definedName name="_xlnm.Print_Titles" localSheetId="1">'照明設備の明細（R7）'!$1:$3</definedName>
    <definedName name="_xlnm.Print_Titles" localSheetId="2">'照明設備の明細（R7）（設備多数の場合）'!$1:$3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0" l="1"/>
  <c r="M1" i="10" l="1"/>
  <c r="L201" i="10"/>
  <c r="E201" i="10"/>
  <c r="P200" i="10"/>
  <c r="I200" i="10"/>
  <c r="P199" i="10"/>
  <c r="I199" i="10"/>
  <c r="P198" i="10"/>
  <c r="I198" i="10"/>
  <c r="P197" i="10"/>
  <c r="I197" i="10"/>
  <c r="P196" i="10"/>
  <c r="I196" i="10"/>
  <c r="P195" i="10"/>
  <c r="I195" i="10"/>
  <c r="P194" i="10"/>
  <c r="I194" i="10"/>
  <c r="P193" i="10"/>
  <c r="I193" i="10"/>
  <c r="P192" i="10"/>
  <c r="I192" i="10"/>
  <c r="P191" i="10"/>
  <c r="P201" i="10" s="1"/>
  <c r="I191" i="10"/>
  <c r="I201" i="10" s="1"/>
  <c r="L190" i="10"/>
  <c r="E190" i="10"/>
  <c r="P189" i="10"/>
  <c r="I189" i="10"/>
  <c r="P188" i="10"/>
  <c r="I188" i="10"/>
  <c r="P187" i="10"/>
  <c r="I187" i="10"/>
  <c r="P186" i="10"/>
  <c r="I186" i="10"/>
  <c r="P185" i="10"/>
  <c r="I185" i="10"/>
  <c r="P184" i="10"/>
  <c r="I184" i="10"/>
  <c r="P183" i="10"/>
  <c r="I183" i="10"/>
  <c r="P182" i="10"/>
  <c r="I182" i="10"/>
  <c r="P181" i="10"/>
  <c r="I181" i="10"/>
  <c r="P180" i="10"/>
  <c r="P190" i="10" s="1"/>
  <c r="I180" i="10"/>
  <c r="I190" i="10" s="1"/>
  <c r="L179" i="10"/>
  <c r="E179" i="10"/>
  <c r="P178" i="10"/>
  <c r="I178" i="10"/>
  <c r="P177" i="10"/>
  <c r="I177" i="10"/>
  <c r="P176" i="10"/>
  <c r="I176" i="10"/>
  <c r="P175" i="10"/>
  <c r="I175" i="10"/>
  <c r="P174" i="10"/>
  <c r="I174" i="10"/>
  <c r="P173" i="10"/>
  <c r="I173" i="10"/>
  <c r="P172" i="10"/>
  <c r="I172" i="10"/>
  <c r="P171" i="10"/>
  <c r="I171" i="10"/>
  <c r="P170" i="10"/>
  <c r="I170" i="10"/>
  <c r="P169" i="10"/>
  <c r="P179" i="10" s="1"/>
  <c r="I169" i="10"/>
  <c r="I179" i="10" s="1"/>
  <c r="L168" i="10"/>
  <c r="E168" i="10"/>
  <c r="P167" i="10"/>
  <c r="I167" i="10"/>
  <c r="P166" i="10"/>
  <c r="I166" i="10"/>
  <c r="P165" i="10"/>
  <c r="I165" i="10"/>
  <c r="P164" i="10"/>
  <c r="I164" i="10"/>
  <c r="P163" i="10"/>
  <c r="I163" i="10"/>
  <c r="P162" i="10"/>
  <c r="I162" i="10"/>
  <c r="P161" i="10"/>
  <c r="I161" i="10"/>
  <c r="P160" i="10"/>
  <c r="I160" i="10"/>
  <c r="P159" i="10"/>
  <c r="I159" i="10"/>
  <c r="P158" i="10"/>
  <c r="P168" i="10" s="1"/>
  <c r="I158" i="10"/>
  <c r="I168" i="10" s="1"/>
  <c r="L157" i="10"/>
  <c r="E157" i="10"/>
  <c r="P156" i="10"/>
  <c r="I156" i="10"/>
  <c r="P155" i="10"/>
  <c r="I155" i="10"/>
  <c r="P154" i="10"/>
  <c r="I154" i="10"/>
  <c r="P153" i="10"/>
  <c r="I153" i="10"/>
  <c r="P152" i="10"/>
  <c r="I152" i="10"/>
  <c r="P151" i="10"/>
  <c r="I151" i="10"/>
  <c r="P150" i="10"/>
  <c r="I150" i="10"/>
  <c r="P149" i="10"/>
  <c r="I149" i="10"/>
  <c r="P148" i="10"/>
  <c r="I148" i="10"/>
  <c r="P147" i="10"/>
  <c r="P157" i="10" s="1"/>
  <c r="I147" i="10"/>
  <c r="I157" i="10" s="1"/>
  <c r="L146" i="10"/>
  <c r="E146" i="10"/>
  <c r="P145" i="10"/>
  <c r="I145" i="10"/>
  <c r="P144" i="10"/>
  <c r="I144" i="10"/>
  <c r="P143" i="10"/>
  <c r="I143" i="10"/>
  <c r="P142" i="10"/>
  <c r="I142" i="10"/>
  <c r="P141" i="10"/>
  <c r="I141" i="10"/>
  <c r="P140" i="10"/>
  <c r="I140" i="10"/>
  <c r="P139" i="10"/>
  <c r="I139" i="10"/>
  <c r="P138" i="10"/>
  <c r="I138" i="10"/>
  <c r="P137" i="10"/>
  <c r="I137" i="10"/>
  <c r="P136" i="10"/>
  <c r="P146" i="10" s="1"/>
  <c r="I136" i="10"/>
  <c r="I146" i="10" s="1"/>
  <c r="L135" i="10"/>
  <c r="E135" i="10"/>
  <c r="P134" i="10"/>
  <c r="I134" i="10"/>
  <c r="P133" i="10"/>
  <c r="I133" i="10"/>
  <c r="P132" i="10"/>
  <c r="I132" i="10"/>
  <c r="P131" i="10"/>
  <c r="I131" i="10"/>
  <c r="P130" i="10"/>
  <c r="I130" i="10"/>
  <c r="P129" i="10"/>
  <c r="I129" i="10"/>
  <c r="P128" i="10"/>
  <c r="I128" i="10"/>
  <c r="P127" i="10"/>
  <c r="I127" i="10"/>
  <c r="P126" i="10"/>
  <c r="I126" i="10"/>
  <c r="P125" i="10"/>
  <c r="P135" i="10" s="1"/>
  <c r="I125" i="10"/>
  <c r="I135" i="10" s="1"/>
  <c r="L124" i="10"/>
  <c r="E124" i="10"/>
  <c r="P123" i="10"/>
  <c r="I123" i="10"/>
  <c r="P122" i="10"/>
  <c r="I122" i="10"/>
  <c r="P121" i="10"/>
  <c r="I121" i="10"/>
  <c r="P120" i="10"/>
  <c r="I120" i="10"/>
  <c r="P119" i="10"/>
  <c r="I119" i="10"/>
  <c r="P118" i="10"/>
  <c r="I118" i="10"/>
  <c r="P117" i="10"/>
  <c r="I117" i="10"/>
  <c r="P116" i="10"/>
  <c r="I116" i="10"/>
  <c r="P115" i="10"/>
  <c r="I115" i="10"/>
  <c r="P114" i="10"/>
  <c r="P124" i="10" s="1"/>
  <c r="I114" i="10"/>
  <c r="I124" i="10" s="1"/>
  <c r="L113" i="10"/>
  <c r="E113" i="10"/>
  <c r="P112" i="10"/>
  <c r="I112" i="10"/>
  <c r="P111" i="10"/>
  <c r="I111" i="10"/>
  <c r="P110" i="10"/>
  <c r="I110" i="10"/>
  <c r="P109" i="10"/>
  <c r="I109" i="10"/>
  <c r="P108" i="10"/>
  <c r="I108" i="10"/>
  <c r="P107" i="10"/>
  <c r="I107" i="10"/>
  <c r="P106" i="10"/>
  <c r="I106" i="10"/>
  <c r="P105" i="10"/>
  <c r="I105" i="10"/>
  <c r="P104" i="10"/>
  <c r="I104" i="10"/>
  <c r="P103" i="10"/>
  <c r="P113" i="10" s="1"/>
  <c r="I103" i="10"/>
  <c r="I113" i="10" s="1"/>
  <c r="L102" i="10"/>
  <c r="E102" i="10"/>
  <c r="P101" i="10"/>
  <c r="I101" i="10"/>
  <c r="P100" i="10"/>
  <c r="I100" i="10"/>
  <c r="P99" i="10"/>
  <c r="I99" i="10"/>
  <c r="P98" i="10"/>
  <c r="I98" i="10"/>
  <c r="P97" i="10"/>
  <c r="I97" i="10"/>
  <c r="P96" i="10"/>
  <c r="I96" i="10"/>
  <c r="P95" i="10"/>
  <c r="I95" i="10"/>
  <c r="P94" i="10"/>
  <c r="I94" i="10"/>
  <c r="P93" i="10"/>
  <c r="I93" i="10"/>
  <c r="P92" i="10"/>
  <c r="P102" i="10" s="1"/>
  <c r="I92" i="10"/>
  <c r="I102" i="10" s="1"/>
  <c r="L91" i="10"/>
  <c r="E91" i="10"/>
  <c r="P90" i="10"/>
  <c r="I90" i="10"/>
  <c r="P89" i="10"/>
  <c r="I89" i="10"/>
  <c r="P88" i="10"/>
  <c r="I88" i="10"/>
  <c r="P87" i="10"/>
  <c r="I87" i="10"/>
  <c r="P86" i="10"/>
  <c r="I86" i="10"/>
  <c r="P85" i="10"/>
  <c r="I85" i="10"/>
  <c r="P84" i="10"/>
  <c r="I84" i="10"/>
  <c r="P83" i="10"/>
  <c r="I83" i="10"/>
  <c r="P82" i="10"/>
  <c r="I82" i="10"/>
  <c r="P81" i="10"/>
  <c r="P91" i="10" s="1"/>
  <c r="I81" i="10"/>
  <c r="I91" i="10" s="1"/>
  <c r="L80" i="10"/>
  <c r="E80" i="10"/>
  <c r="P79" i="10"/>
  <c r="I79" i="10"/>
  <c r="P78" i="10"/>
  <c r="I78" i="10"/>
  <c r="P77" i="10"/>
  <c r="I77" i="10"/>
  <c r="P76" i="10"/>
  <c r="I76" i="10"/>
  <c r="P75" i="10"/>
  <c r="I75" i="10"/>
  <c r="P74" i="10"/>
  <c r="I74" i="10"/>
  <c r="P73" i="10"/>
  <c r="I73" i="10"/>
  <c r="P72" i="10"/>
  <c r="I72" i="10"/>
  <c r="P71" i="10"/>
  <c r="I71" i="10"/>
  <c r="P70" i="10"/>
  <c r="P80" i="10" s="1"/>
  <c r="I70" i="10"/>
  <c r="I80" i="10" s="1"/>
  <c r="L69" i="10"/>
  <c r="E69" i="10"/>
  <c r="P68" i="10"/>
  <c r="I68" i="10"/>
  <c r="P67" i="10"/>
  <c r="I67" i="10"/>
  <c r="P66" i="10"/>
  <c r="I66" i="10"/>
  <c r="P65" i="10"/>
  <c r="I65" i="10"/>
  <c r="P64" i="10"/>
  <c r="I64" i="10"/>
  <c r="P63" i="10"/>
  <c r="I63" i="10"/>
  <c r="P62" i="10"/>
  <c r="I62" i="10"/>
  <c r="P61" i="10"/>
  <c r="I61" i="10"/>
  <c r="P60" i="10"/>
  <c r="I60" i="10"/>
  <c r="P59" i="10"/>
  <c r="P69" i="10" s="1"/>
  <c r="I59" i="10"/>
  <c r="I69" i="10" s="1"/>
  <c r="L58" i="10"/>
  <c r="E58" i="10"/>
  <c r="P57" i="10"/>
  <c r="I57" i="10"/>
  <c r="P56" i="10"/>
  <c r="I56" i="10"/>
  <c r="P55" i="10"/>
  <c r="I55" i="10"/>
  <c r="P54" i="10"/>
  <c r="I54" i="10"/>
  <c r="P53" i="10"/>
  <c r="I53" i="10"/>
  <c r="P52" i="10"/>
  <c r="I52" i="10"/>
  <c r="P51" i="10"/>
  <c r="I51" i="10"/>
  <c r="P50" i="10"/>
  <c r="I50" i="10"/>
  <c r="P49" i="10"/>
  <c r="I49" i="10"/>
  <c r="P48" i="10"/>
  <c r="P58" i="10" s="1"/>
  <c r="I48" i="10"/>
  <c r="I58" i="10" s="1"/>
  <c r="L47" i="10"/>
  <c r="E47" i="10"/>
  <c r="P46" i="10"/>
  <c r="I46" i="10"/>
  <c r="P45" i="10"/>
  <c r="I45" i="10"/>
  <c r="P44" i="10"/>
  <c r="I44" i="10"/>
  <c r="P43" i="10"/>
  <c r="I43" i="10"/>
  <c r="P42" i="10"/>
  <c r="I42" i="10"/>
  <c r="P41" i="10"/>
  <c r="I41" i="10"/>
  <c r="P40" i="10"/>
  <c r="I40" i="10"/>
  <c r="P39" i="10"/>
  <c r="I39" i="10"/>
  <c r="P38" i="10"/>
  <c r="I38" i="10"/>
  <c r="P37" i="10"/>
  <c r="P47" i="10" s="1"/>
  <c r="I37" i="10"/>
  <c r="I47" i="10" s="1"/>
  <c r="L36" i="10"/>
  <c r="E36" i="10"/>
  <c r="P35" i="10"/>
  <c r="I35" i="10"/>
  <c r="P34" i="10"/>
  <c r="I34" i="10"/>
  <c r="P33" i="10"/>
  <c r="I33" i="10"/>
  <c r="P32" i="10"/>
  <c r="I32" i="10"/>
  <c r="P31" i="10"/>
  <c r="I31" i="10"/>
  <c r="P30" i="10"/>
  <c r="I30" i="10"/>
  <c r="P29" i="10"/>
  <c r="I29" i="10"/>
  <c r="P28" i="10"/>
  <c r="I28" i="10"/>
  <c r="P27" i="10"/>
  <c r="I27" i="10"/>
  <c r="P26" i="10"/>
  <c r="P36" i="10" s="1"/>
  <c r="I26" i="10"/>
  <c r="I36" i="10" s="1"/>
  <c r="L25" i="10"/>
  <c r="E25" i="10"/>
  <c r="P24" i="10"/>
  <c r="I24" i="10"/>
  <c r="P23" i="10"/>
  <c r="I23" i="10"/>
  <c r="P22" i="10"/>
  <c r="I22" i="10"/>
  <c r="P21" i="10"/>
  <c r="I21" i="10"/>
  <c r="P20" i="10"/>
  <c r="I20" i="10"/>
  <c r="P19" i="10"/>
  <c r="I19" i="10"/>
  <c r="P18" i="10"/>
  <c r="I18" i="10"/>
  <c r="P17" i="10"/>
  <c r="I17" i="10"/>
  <c r="P16" i="10"/>
  <c r="I16" i="10"/>
  <c r="P15" i="10"/>
  <c r="P25" i="10" s="1"/>
  <c r="I15" i="10"/>
  <c r="I25" i="10" s="1"/>
  <c r="L14" i="10"/>
  <c r="E14" i="10"/>
  <c r="P13" i="10"/>
  <c r="I13" i="10"/>
  <c r="P12" i="10"/>
  <c r="I12" i="10"/>
  <c r="P11" i="10"/>
  <c r="I11" i="10"/>
  <c r="P10" i="10"/>
  <c r="I10" i="10"/>
  <c r="P9" i="10"/>
  <c r="I9" i="10"/>
  <c r="P8" i="10"/>
  <c r="I8" i="10"/>
  <c r="P7" i="10"/>
  <c r="I7" i="10"/>
  <c r="P6" i="10"/>
  <c r="I6" i="10"/>
  <c r="P5" i="10"/>
  <c r="I5" i="10"/>
  <c r="P4" i="10"/>
  <c r="P14" i="10" s="1"/>
  <c r="I14" i="10"/>
  <c r="L204" i="10" l="1"/>
  <c r="E204" i="10"/>
  <c r="I204" i="10"/>
  <c r="P204" i="10"/>
  <c r="P559" i="8" l="1"/>
  <c r="I559" i="8"/>
  <c r="P558" i="8"/>
  <c r="I558" i="8"/>
  <c r="P557" i="8"/>
  <c r="I557" i="8"/>
  <c r="P556" i="8"/>
  <c r="I556" i="8"/>
  <c r="P555" i="8"/>
  <c r="I555" i="8"/>
  <c r="P548" i="8"/>
  <c r="I548" i="8"/>
  <c r="P547" i="8"/>
  <c r="I547" i="8"/>
  <c r="P546" i="8"/>
  <c r="I546" i="8"/>
  <c r="P545" i="8"/>
  <c r="I545" i="8"/>
  <c r="P544" i="8"/>
  <c r="I544" i="8"/>
  <c r="P537" i="8"/>
  <c r="I537" i="8"/>
  <c r="P536" i="8"/>
  <c r="I536" i="8"/>
  <c r="P535" i="8"/>
  <c r="I535" i="8"/>
  <c r="P534" i="8"/>
  <c r="I534" i="8"/>
  <c r="P533" i="8"/>
  <c r="I533" i="8"/>
  <c r="P526" i="8"/>
  <c r="I526" i="8"/>
  <c r="P525" i="8"/>
  <c r="I525" i="8"/>
  <c r="P524" i="8"/>
  <c r="I524" i="8"/>
  <c r="P523" i="8"/>
  <c r="I523" i="8"/>
  <c r="P522" i="8"/>
  <c r="I522" i="8"/>
  <c r="P515" i="8"/>
  <c r="I515" i="8"/>
  <c r="P514" i="8"/>
  <c r="I514" i="8"/>
  <c r="P513" i="8"/>
  <c r="I513" i="8"/>
  <c r="P512" i="8"/>
  <c r="I512" i="8"/>
  <c r="P511" i="8"/>
  <c r="I511" i="8"/>
  <c r="P504" i="8"/>
  <c r="I504" i="8"/>
  <c r="P503" i="8"/>
  <c r="I503" i="8"/>
  <c r="P502" i="8"/>
  <c r="I502" i="8"/>
  <c r="P501" i="8"/>
  <c r="I501" i="8"/>
  <c r="P500" i="8"/>
  <c r="I500" i="8"/>
  <c r="P493" i="8"/>
  <c r="I493" i="8"/>
  <c r="P492" i="8"/>
  <c r="I492" i="8"/>
  <c r="P491" i="8"/>
  <c r="I491" i="8"/>
  <c r="P490" i="8"/>
  <c r="I490" i="8"/>
  <c r="P489" i="8"/>
  <c r="I489" i="8"/>
  <c r="P482" i="8"/>
  <c r="I482" i="8"/>
  <c r="P481" i="8"/>
  <c r="I481" i="8"/>
  <c r="P480" i="8"/>
  <c r="I480" i="8"/>
  <c r="P479" i="8"/>
  <c r="I479" i="8"/>
  <c r="P478" i="8"/>
  <c r="I478" i="8"/>
  <c r="P471" i="8"/>
  <c r="I471" i="8"/>
  <c r="P470" i="8"/>
  <c r="I470" i="8"/>
  <c r="P469" i="8"/>
  <c r="I469" i="8"/>
  <c r="P468" i="8"/>
  <c r="I468" i="8"/>
  <c r="P467" i="8"/>
  <c r="I467" i="8"/>
  <c r="P460" i="8"/>
  <c r="I460" i="8"/>
  <c r="P459" i="8"/>
  <c r="I459" i="8"/>
  <c r="P458" i="8"/>
  <c r="I458" i="8"/>
  <c r="P457" i="8"/>
  <c r="I457" i="8"/>
  <c r="P456" i="8"/>
  <c r="I456" i="8"/>
  <c r="P449" i="8"/>
  <c r="I449" i="8"/>
  <c r="P448" i="8"/>
  <c r="I448" i="8"/>
  <c r="P447" i="8"/>
  <c r="I447" i="8"/>
  <c r="P446" i="8"/>
  <c r="I446" i="8"/>
  <c r="P445" i="8"/>
  <c r="I445" i="8"/>
  <c r="P438" i="8"/>
  <c r="I438" i="8"/>
  <c r="P437" i="8"/>
  <c r="I437" i="8"/>
  <c r="P436" i="8"/>
  <c r="I436" i="8"/>
  <c r="P435" i="8"/>
  <c r="I435" i="8"/>
  <c r="P434" i="8"/>
  <c r="I434" i="8"/>
  <c r="P427" i="8"/>
  <c r="I427" i="8"/>
  <c r="P426" i="8"/>
  <c r="I426" i="8"/>
  <c r="P425" i="8"/>
  <c r="I425" i="8"/>
  <c r="P424" i="8"/>
  <c r="I424" i="8"/>
  <c r="P423" i="8"/>
  <c r="I423" i="8"/>
  <c r="P416" i="8"/>
  <c r="I416" i="8"/>
  <c r="P415" i="8"/>
  <c r="I415" i="8"/>
  <c r="P414" i="8"/>
  <c r="I414" i="8"/>
  <c r="P413" i="8"/>
  <c r="I413" i="8"/>
  <c r="P412" i="8"/>
  <c r="I412" i="8"/>
  <c r="P405" i="8"/>
  <c r="I405" i="8"/>
  <c r="P404" i="8"/>
  <c r="I404" i="8"/>
  <c r="P403" i="8"/>
  <c r="I403" i="8"/>
  <c r="P402" i="8"/>
  <c r="I402" i="8"/>
  <c r="P401" i="8"/>
  <c r="I401" i="8"/>
  <c r="P394" i="8"/>
  <c r="I394" i="8"/>
  <c r="P393" i="8"/>
  <c r="I393" i="8"/>
  <c r="P392" i="8"/>
  <c r="I392" i="8"/>
  <c r="P391" i="8"/>
  <c r="I391" i="8"/>
  <c r="P390" i="8"/>
  <c r="I390" i="8"/>
  <c r="P383" i="8"/>
  <c r="I383" i="8"/>
  <c r="P382" i="8"/>
  <c r="I382" i="8"/>
  <c r="P381" i="8"/>
  <c r="I381" i="8"/>
  <c r="P380" i="8"/>
  <c r="I380" i="8"/>
  <c r="P379" i="8"/>
  <c r="I379" i="8"/>
  <c r="P372" i="8"/>
  <c r="I372" i="8"/>
  <c r="P371" i="8"/>
  <c r="I371" i="8"/>
  <c r="P370" i="8"/>
  <c r="I370" i="8"/>
  <c r="P369" i="8"/>
  <c r="I369" i="8"/>
  <c r="P368" i="8"/>
  <c r="I368" i="8"/>
  <c r="P361" i="8"/>
  <c r="I361" i="8"/>
  <c r="P360" i="8"/>
  <c r="I360" i="8"/>
  <c r="P359" i="8"/>
  <c r="I359" i="8"/>
  <c r="P358" i="8"/>
  <c r="I358" i="8"/>
  <c r="P357" i="8"/>
  <c r="I357" i="8"/>
  <c r="P350" i="8"/>
  <c r="I350" i="8"/>
  <c r="P349" i="8"/>
  <c r="I349" i="8"/>
  <c r="P348" i="8"/>
  <c r="I348" i="8"/>
  <c r="P347" i="8"/>
  <c r="I347" i="8"/>
  <c r="P346" i="8"/>
  <c r="I346" i="8"/>
  <c r="P339" i="8"/>
  <c r="I339" i="8"/>
  <c r="P338" i="8"/>
  <c r="I338" i="8"/>
  <c r="P337" i="8"/>
  <c r="I337" i="8"/>
  <c r="P336" i="8"/>
  <c r="I336" i="8"/>
  <c r="P335" i="8"/>
  <c r="I335" i="8"/>
  <c r="P328" i="8"/>
  <c r="I328" i="8"/>
  <c r="P327" i="8"/>
  <c r="I327" i="8"/>
  <c r="P326" i="8"/>
  <c r="I326" i="8"/>
  <c r="P325" i="8"/>
  <c r="I325" i="8"/>
  <c r="P324" i="8"/>
  <c r="I324" i="8"/>
  <c r="P317" i="8"/>
  <c r="I317" i="8"/>
  <c r="P316" i="8"/>
  <c r="I316" i="8"/>
  <c r="P315" i="8"/>
  <c r="I315" i="8"/>
  <c r="P314" i="8"/>
  <c r="I314" i="8"/>
  <c r="P313" i="8"/>
  <c r="I313" i="8"/>
  <c r="P306" i="8"/>
  <c r="I306" i="8"/>
  <c r="P305" i="8"/>
  <c r="I305" i="8"/>
  <c r="P304" i="8"/>
  <c r="I304" i="8"/>
  <c r="P303" i="8"/>
  <c r="I303" i="8"/>
  <c r="P302" i="8"/>
  <c r="I302" i="8"/>
  <c r="P295" i="8"/>
  <c r="I295" i="8"/>
  <c r="P294" i="8"/>
  <c r="I294" i="8"/>
  <c r="P293" i="8"/>
  <c r="I293" i="8"/>
  <c r="P292" i="8"/>
  <c r="I292" i="8"/>
  <c r="P291" i="8"/>
  <c r="I291" i="8"/>
  <c r="P284" i="8"/>
  <c r="I284" i="8"/>
  <c r="P283" i="8"/>
  <c r="I283" i="8"/>
  <c r="P282" i="8"/>
  <c r="I282" i="8"/>
  <c r="P281" i="8"/>
  <c r="I281" i="8"/>
  <c r="P280" i="8"/>
  <c r="I280" i="8"/>
  <c r="P273" i="8"/>
  <c r="I273" i="8"/>
  <c r="P272" i="8"/>
  <c r="I272" i="8"/>
  <c r="P271" i="8"/>
  <c r="I271" i="8"/>
  <c r="P270" i="8"/>
  <c r="I270" i="8"/>
  <c r="P269" i="8"/>
  <c r="I269" i="8"/>
  <c r="P262" i="8"/>
  <c r="I262" i="8"/>
  <c r="P261" i="8"/>
  <c r="I261" i="8"/>
  <c r="P260" i="8"/>
  <c r="I260" i="8"/>
  <c r="P259" i="8"/>
  <c r="I259" i="8"/>
  <c r="P258" i="8"/>
  <c r="I258" i="8"/>
  <c r="P251" i="8"/>
  <c r="I251" i="8"/>
  <c r="P250" i="8"/>
  <c r="I250" i="8"/>
  <c r="P249" i="8"/>
  <c r="I249" i="8"/>
  <c r="P248" i="8"/>
  <c r="I248" i="8"/>
  <c r="P247" i="8"/>
  <c r="I247" i="8"/>
  <c r="P240" i="8"/>
  <c r="I240" i="8"/>
  <c r="P239" i="8"/>
  <c r="I239" i="8"/>
  <c r="P238" i="8"/>
  <c r="I238" i="8"/>
  <c r="P237" i="8"/>
  <c r="I237" i="8"/>
  <c r="P236" i="8"/>
  <c r="I236" i="8"/>
  <c r="P229" i="8"/>
  <c r="I229" i="8"/>
  <c r="P228" i="8"/>
  <c r="I228" i="8"/>
  <c r="P227" i="8"/>
  <c r="I227" i="8"/>
  <c r="P226" i="8"/>
  <c r="I226" i="8"/>
  <c r="P225" i="8"/>
  <c r="I225" i="8"/>
  <c r="P218" i="8"/>
  <c r="I218" i="8"/>
  <c r="P217" i="8"/>
  <c r="I217" i="8"/>
  <c r="P216" i="8"/>
  <c r="I216" i="8"/>
  <c r="P215" i="8"/>
  <c r="I215" i="8"/>
  <c r="P214" i="8"/>
  <c r="I214" i="8"/>
  <c r="P207" i="8"/>
  <c r="I207" i="8"/>
  <c r="P206" i="8"/>
  <c r="I206" i="8"/>
  <c r="P205" i="8"/>
  <c r="I205" i="8"/>
  <c r="P204" i="8"/>
  <c r="I204" i="8"/>
  <c r="P203" i="8"/>
  <c r="I203" i="8"/>
  <c r="P196" i="8"/>
  <c r="I196" i="8"/>
  <c r="P195" i="8"/>
  <c r="I195" i="8"/>
  <c r="P194" i="8"/>
  <c r="I194" i="8"/>
  <c r="P193" i="8"/>
  <c r="I193" i="8"/>
  <c r="P192" i="8"/>
  <c r="I192" i="8"/>
  <c r="P185" i="8"/>
  <c r="I185" i="8"/>
  <c r="P184" i="8"/>
  <c r="I184" i="8"/>
  <c r="P183" i="8"/>
  <c r="I183" i="8"/>
  <c r="P182" i="8"/>
  <c r="I182" i="8"/>
  <c r="P181" i="8"/>
  <c r="I181" i="8"/>
  <c r="P174" i="8"/>
  <c r="I174" i="8"/>
  <c r="P173" i="8"/>
  <c r="I173" i="8"/>
  <c r="P172" i="8"/>
  <c r="I172" i="8"/>
  <c r="P171" i="8"/>
  <c r="I171" i="8"/>
  <c r="P170" i="8"/>
  <c r="I170" i="8"/>
  <c r="P163" i="8"/>
  <c r="I163" i="8"/>
  <c r="P162" i="8"/>
  <c r="I162" i="8"/>
  <c r="P161" i="8"/>
  <c r="I161" i="8"/>
  <c r="P160" i="8"/>
  <c r="I160" i="8"/>
  <c r="P159" i="8"/>
  <c r="I159" i="8"/>
  <c r="P152" i="8"/>
  <c r="I152" i="8"/>
  <c r="P151" i="8"/>
  <c r="I151" i="8"/>
  <c r="P150" i="8"/>
  <c r="I150" i="8"/>
  <c r="P149" i="8"/>
  <c r="I149" i="8"/>
  <c r="P148" i="8"/>
  <c r="I148" i="8"/>
  <c r="P141" i="8"/>
  <c r="I141" i="8"/>
  <c r="P140" i="8"/>
  <c r="I140" i="8"/>
  <c r="P139" i="8"/>
  <c r="I139" i="8"/>
  <c r="P138" i="8"/>
  <c r="I138" i="8"/>
  <c r="P137" i="8"/>
  <c r="I137" i="8"/>
  <c r="P130" i="8"/>
  <c r="I130" i="8"/>
  <c r="P129" i="8"/>
  <c r="I129" i="8"/>
  <c r="P128" i="8"/>
  <c r="I128" i="8"/>
  <c r="P127" i="8"/>
  <c r="I127" i="8"/>
  <c r="P126" i="8"/>
  <c r="I126" i="8"/>
  <c r="P119" i="8"/>
  <c r="I119" i="8"/>
  <c r="P118" i="8"/>
  <c r="I118" i="8"/>
  <c r="P117" i="8"/>
  <c r="I117" i="8"/>
  <c r="P116" i="8"/>
  <c r="I116" i="8"/>
  <c r="P115" i="8"/>
  <c r="I115" i="8"/>
  <c r="P108" i="8"/>
  <c r="I108" i="8"/>
  <c r="P107" i="8"/>
  <c r="I107" i="8"/>
  <c r="P106" i="8"/>
  <c r="I106" i="8"/>
  <c r="P105" i="8"/>
  <c r="I105" i="8"/>
  <c r="P104" i="8"/>
  <c r="I104" i="8"/>
  <c r="P97" i="8"/>
  <c r="I97" i="8"/>
  <c r="P96" i="8"/>
  <c r="I96" i="8"/>
  <c r="P95" i="8"/>
  <c r="I95" i="8"/>
  <c r="P94" i="8"/>
  <c r="I94" i="8"/>
  <c r="P93" i="8"/>
  <c r="I93" i="8"/>
  <c r="P86" i="8"/>
  <c r="I86" i="8"/>
  <c r="P85" i="8"/>
  <c r="I85" i="8"/>
  <c r="P84" i="8"/>
  <c r="I84" i="8"/>
  <c r="P83" i="8"/>
  <c r="I83" i="8"/>
  <c r="P82" i="8"/>
  <c r="I82" i="8"/>
  <c r="P75" i="8"/>
  <c r="I75" i="8"/>
  <c r="P74" i="8"/>
  <c r="I74" i="8"/>
  <c r="P73" i="8"/>
  <c r="I73" i="8"/>
  <c r="P72" i="8"/>
  <c r="I72" i="8"/>
  <c r="P71" i="8"/>
  <c r="I71" i="8"/>
  <c r="P64" i="8"/>
  <c r="I64" i="8"/>
  <c r="P63" i="8"/>
  <c r="I63" i="8"/>
  <c r="P62" i="8"/>
  <c r="I62" i="8"/>
  <c r="P61" i="8"/>
  <c r="I61" i="8"/>
  <c r="P60" i="8"/>
  <c r="I60" i="8"/>
  <c r="P53" i="8"/>
  <c r="I53" i="8"/>
  <c r="P52" i="8"/>
  <c r="I52" i="8"/>
  <c r="P51" i="8"/>
  <c r="I51" i="8"/>
  <c r="P50" i="8"/>
  <c r="I50" i="8"/>
  <c r="P49" i="8"/>
  <c r="I49" i="8"/>
  <c r="P42" i="8"/>
  <c r="I42" i="8"/>
  <c r="P41" i="8"/>
  <c r="I41" i="8"/>
  <c r="P40" i="8"/>
  <c r="I40" i="8"/>
  <c r="P39" i="8"/>
  <c r="I39" i="8"/>
  <c r="P38" i="8"/>
  <c r="I38" i="8"/>
  <c r="P31" i="8"/>
  <c r="I31" i="8"/>
  <c r="P30" i="8"/>
  <c r="I30" i="8"/>
  <c r="P29" i="8"/>
  <c r="I29" i="8"/>
  <c r="P28" i="8"/>
  <c r="I28" i="8"/>
  <c r="P27" i="8"/>
  <c r="I27" i="8"/>
  <c r="P20" i="8"/>
  <c r="I20" i="8"/>
  <c r="P19" i="8"/>
  <c r="I19" i="8"/>
  <c r="P18" i="8"/>
  <c r="I18" i="8"/>
  <c r="P17" i="8"/>
  <c r="I17" i="8"/>
  <c r="P16" i="8"/>
  <c r="I16" i="8"/>
  <c r="I4" i="8"/>
  <c r="P6" i="8"/>
  <c r="I6" i="8"/>
  <c r="P5" i="8"/>
  <c r="I5" i="8"/>
  <c r="P9" i="8"/>
  <c r="I9" i="8"/>
  <c r="P8" i="8"/>
  <c r="I8" i="8"/>
  <c r="P7" i="8"/>
  <c r="I7" i="8"/>
  <c r="L564" i="8"/>
  <c r="E564" i="8"/>
  <c r="P563" i="8"/>
  <c r="I563" i="8"/>
  <c r="P562" i="8"/>
  <c r="I562" i="8"/>
  <c r="P561" i="8"/>
  <c r="I561" i="8"/>
  <c r="P560" i="8"/>
  <c r="I560" i="8"/>
  <c r="P554" i="8"/>
  <c r="I554" i="8"/>
  <c r="L553" i="8"/>
  <c r="E553" i="8"/>
  <c r="P552" i="8"/>
  <c r="I552" i="8"/>
  <c r="P551" i="8"/>
  <c r="I551" i="8"/>
  <c r="P550" i="8"/>
  <c r="I550" i="8"/>
  <c r="P549" i="8"/>
  <c r="I549" i="8"/>
  <c r="P543" i="8"/>
  <c r="I543" i="8"/>
  <c r="L542" i="8"/>
  <c r="E542" i="8"/>
  <c r="P541" i="8"/>
  <c r="I541" i="8"/>
  <c r="P540" i="8"/>
  <c r="I540" i="8"/>
  <c r="P539" i="8"/>
  <c r="I539" i="8"/>
  <c r="P538" i="8"/>
  <c r="I538" i="8"/>
  <c r="P532" i="8"/>
  <c r="I532" i="8"/>
  <c r="L531" i="8"/>
  <c r="E531" i="8"/>
  <c r="P530" i="8"/>
  <c r="I530" i="8"/>
  <c r="P529" i="8"/>
  <c r="I529" i="8"/>
  <c r="P528" i="8"/>
  <c r="I528" i="8"/>
  <c r="P527" i="8"/>
  <c r="I527" i="8"/>
  <c r="P521" i="8"/>
  <c r="I521" i="8"/>
  <c r="L520" i="8"/>
  <c r="E520" i="8"/>
  <c r="P519" i="8"/>
  <c r="I519" i="8"/>
  <c r="P518" i="8"/>
  <c r="I518" i="8"/>
  <c r="P517" i="8"/>
  <c r="I517" i="8"/>
  <c r="P516" i="8"/>
  <c r="I516" i="8"/>
  <c r="P510" i="8"/>
  <c r="I510" i="8"/>
  <c r="L509" i="8"/>
  <c r="E509" i="8"/>
  <c r="P508" i="8"/>
  <c r="I508" i="8"/>
  <c r="P507" i="8"/>
  <c r="I507" i="8"/>
  <c r="P506" i="8"/>
  <c r="I506" i="8"/>
  <c r="P505" i="8"/>
  <c r="I505" i="8"/>
  <c r="P499" i="8"/>
  <c r="I499" i="8"/>
  <c r="L498" i="8"/>
  <c r="E498" i="8"/>
  <c r="P497" i="8"/>
  <c r="I497" i="8"/>
  <c r="P496" i="8"/>
  <c r="I496" i="8"/>
  <c r="P495" i="8"/>
  <c r="I495" i="8"/>
  <c r="P494" i="8"/>
  <c r="I494" i="8"/>
  <c r="P488" i="8"/>
  <c r="I488" i="8"/>
  <c r="L487" i="8"/>
  <c r="E487" i="8"/>
  <c r="P486" i="8"/>
  <c r="I486" i="8"/>
  <c r="P485" i="8"/>
  <c r="I485" i="8"/>
  <c r="P484" i="8"/>
  <c r="I484" i="8"/>
  <c r="P483" i="8"/>
  <c r="I483" i="8"/>
  <c r="P477" i="8"/>
  <c r="I477" i="8"/>
  <c r="L476" i="8"/>
  <c r="E476" i="8"/>
  <c r="P475" i="8"/>
  <c r="I475" i="8"/>
  <c r="P474" i="8"/>
  <c r="I474" i="8"/>
  <c r="P473" i="8"/>
  <c r="I473" i="8"/>
  <c r="P472" i="8"/>
  <c r="I472" i="8"/>
  <c r="P466" i="8"/>
  <c r="I466" i="8"/>
  <c r="L465" i="8"/>
  <c r="E465" i="8"/>
  <c r="P464" i="8"/>
  <c r="I464" i="8"/>
  <c r="P463" i="8"/>
  <c r="I463" i="8"/>
  <c r="P462" i="8"/>
  <c r="I462" i="8"/>
  <c r="P461" i="8"/>
  <c r="I461" i="8"/>
  <c r="P455" i="8"/>
  <c r="I455" i="8"/>
  <c r="L454" i="8"/>
  <c r="E454" i="8"/>
  <c r="P453" i="8"/>
  <c r="I453" i="8"/>
  <c r="P452" i="8"/>
  <c r="I452" i="8"/>
  <c r="P451" i="8"/>
  <c r="I451" i="8"/>
  <c r="P450" i="8"/>
  <c r="I450" i="8"/>
  <c r="P444" i="8"/>
  <c r="I444" i="8"/>
  <c r="L443" i="8"/>
  <c r="E443" i="8"/>
  <c r="P442" i="8"/>
  <c r="I442" i="8"/>
  <c r="P441" i="8"/>
  <c r="I441" i="8"/>
  <c r="P440" i="8"/>
  <c r="I440" i="8"/>
  <c r="P439" i="8"/>
  <c r="I439" i="8"/>
  <c r="P433" i="8"/>
  <c r="I433" i="8"/>
  <c r="L432" i="8"/>
  <c r="E432" i="8"/>
  <c r="P431" i="8"/>
  <c r="I431" i="8"/>
  <c r="P430" i="8"/>
  <c r="I430" i="8"/>
  <c r="P429" i="8"/>
  <c r="I429" i="8"/>
  <c r="P428" i="8"/>
  <c r="I428" i="8"/>
  <c r="P422" i="8"/>
  <c r="I422" i="8"/>
  <c r="L421" i="8"/>
  <c r="E421" i="8"/>
  <c r="P420" i="8"/>
  <c r="I420" i="8"/>
  <c r="P419" i="8"/>
  <c r="I419" i="8"/>
  <c r="P418" i="8"/>
  <c r="I418" i="8"/>
  <c r="P417" i="8"/>
  <c r="I417" i="8"/>
  <c r="P411" i="8"/>
  <c r="I411" i="8"/>
  <c r="L410" i="8"/>
  <c r="E410" i="8"/>
  <c r="P409" i="8"/>
  <c r="I409" i="8"/>
  <c r="P408" i="8"/>
  <c r="I408" i="8"/>
  <c r="P407" i="8"/>
  <c r="I407" i="8"/>
  <c r="P406" i="8"/>
  <c r="I406" i="8"/>
  <c r="P400" i="8"/>
  <c r="I400" i="8"/>
  <c r="L399" i="8"/>
  <c r="E399" i="8"/>
  <c r="P398" i="8"/>
  <c r="I398" i="8"/>
  <c r="P397" i="8"/>
  <c r="I397" i="8"/>
  <c r="P396" i="8"/>
  <c r="I396" i="8"/>
  <c r="P395" i="8"/>
  <c r="I395" i="8"/>
  <c r="P389" i="8"/>
  <c r="I389" i="8"/>
  <c r="L388" i="8"/>
  <c r="E388" i="8"/>
  <c r="P387" i="8"/>
  <c r="I387" i="8"/>
  <c r="P386" i="8"/>
  <c r="I386" i="8"/>
  <c r="P385" i="8"/>
  <c r="I385" i="8"/>
  <c r="P384" i="8"/>
  <c r="I384" i="8"/>
  <c r="P378" i="8"/>
  <c r="I378" i="8"/>
  <c r="L377" i="8"/>
  <c r="E377" i="8"/>
  <c r="P376" i="8"/>
  <c r="I376" i="8"/>
  <c r="P375" i="8"/>
  <c r="I375" i="8"/>
  <c r="P374" i="8"/>
  <c r="I374" i="8"/>
  <c r="P373" i="8"/>
  <c r="I373" i="8"/>
  <c r="P367" i="8"/>
  <c r="I367" i="8"/>
  <c r="L366" i="8"/>
  <c r="E366" i="8"/>
  <c r="P365" i="8"/>
  <c r="I365" i="8"/>
  <c r="P364" i="8"/>
  <c r="I364" i="8"/>
  <c r="P363" i="8"/>
  <c r="I363" i="8"/>
  <c r="P362" i="8"/>
  <c r="I362" i="8"/>
  <c r="P356" i="8"/>
  <c r="I356" i="8"/>
  <c r="L355" i="8"/>
  <c r="E355" i="8"/>
  <c r="P354" i="8"/>
  <c r="I354" i="8"/>
  <c r="P353" i="8"/>
  <c r="I353" i="8"/>
  <c r="P352" i="8"/>
  <c r="I352" i="8"/>
  <c r="P351" i="8"/>
  <c r="I351" i="8"/>
  <c r="P345" i="8"/>
  <c r="I345" i="8"/>
  <c r="L344" i="8"/>
  <c r="E344" i="8"/>
  <c r="P343" i="8"/>
  <c r="I343" i="8"/>
  <c r="P342" i="8"/>
  <c r="I342" i="8"/>
  <c r="P341" i="8"/>
  <c r="I341" i="8"/>
  <c r="P340" i="8"/>
  <c r="I340" i="8"/>
  <c r="P334" i="8"/>
  <c r="I334" i="8"/>
  <c r="L333" i="8"/>
  <c r="E333" i="8"/>
  <c r="P332" i="8"/>
  <c r="I332" i="8"/>
  <c r="P331" i="8"/>
  <c r="I331" i="8"/>
  <c r="P330" i="8"/>
  <c r="I330" i="8"/>
  <c r="P329" i="8"/>
  <c r="I329" i="8"/>
  <c r="P323" i="8"/>
  <c r="I323" i="8"/>
  <c r="L322" i="8"/>
  <c r="E322" i="8"/>
  <c r="P321" i="8"/>
  <c r="I321" i="8"/>
  <c r="P320" i="8"/>
  <c r="I320" i="8"/>
  <c r="P319" i="8"/>
  <c r="I319" i="8"/>
  <c r="P318" i="8"/>
  <c r="I318" i="8"/>
  <c r="P312" i="8"/>
  <c r="I312" i="8"/>
  <c r="L311" i="8"/>
  <c r="E311" i="8"/>
  <c r="P310" i="8"/>
  <c r="I310" i="8"/>
  <c r="P309" i="8"/>
  <c r="I309" i="8"/>
  <c r="P308" i="8"/>
  <c r="I308" i="8"/>
  <c r="P307" i="8"/>
  <c r="I307" i="8"/>
  <c r="P301" i="8"/>
  <c r="I301" i="8"/>
  <c r="L300" i="8"/>
  <c r="E300" i="8"/>
  <c r="P299" i="8"/>
  <c r="I299" i="8"/>
  <c r="P298" i="8"/>
  <c r="I298" i="8"/>
  <c r="P297" i="8"/>
  <c r="I297" i="8"/>
  <c r="P296" i="8"/>
  <c r="I296" i="8"/>
  <c r="P290" i="8"/>
  <c r="I290" i="8"/>
  <c r="L289" i="8"/>
  <c r="E289" i="8"/>
  <c r="P288" i="8"/>
  <c r="I288" i="8"/>
  <c r="P287" i="8"/>
  <c r="I287" i="8"/>
  <c r="P286" i="8"/>
  <c r="I286" i="8"/>
  <c r="P285" i="8"/>
  <c r="I285" i="8"/>
  <c r="P279" i="8"/>
  <c r="I279" i="8"/>
  <c r="L278" i="8"/>
  <c r="E278" i="8"/>
  <c r="P277" i="8"/>
  <c r="I277" i="8"/>
  <c r="P276" i="8"/>
  <c r="I276" i="8"/>
  <c r="P275" i="8"/>
  <c r="I275" i="8"/>
  <c r="P274" i="8"/>
  <c r="I274" i="8"/>
  <c r="P268" i="8"/>
  <c r="I268" i="8"/>
  <c r="L267" i="8"/>
  <c r="E267" i="8"/>
  <c r="P266" i="8"/>
  <c r="I266" i="8"/>
  <c r="P265" i="8"/>
  <c r="I265" i="8"/>
  <c r="P264" i="8"/>
  <c r="I264" i="8"/>
  <c r="P263" i="8"/>
  <c r="I263" i="8"/>
  <c r="P257" i="8"/>
  <c r="I257" i="8"/>
  <c r="L256" i="8"/>
  <c r="E256" i="8"/>
  <c r="P255" i="8"/>
  <c r="I255" i="8"/>
  <c r="P254" i="8"/>
  <c r="I254" i="8"/>
  <c r="P253" i="8"/>
  <c r="I253" i="8"/>
  <c r="P252" i="8"/>
  <c r="I252" i="8"/>
  <c r="P246" i="8"/>
  <c r="I246" i="8"/>
  <c r="L245" i="8"/>
  <c r="E245" i="8"/>
  <c r="P244" i="8"/>
  <c r="I244" i="8"/>
  <c r="P243" i="8"/>
  <c r="I243" i="8"/>
  <c r="P242" i="8"/>
  <c r="I242" i="8"/>
  <c r="P241" i="8"/>
  <c r="I241" i="8"/>
  <c r="P235" i="8"/>
  <c r="I235" i="8"/>
  <c r="L234" i="8"/>
  <c r="E234" i="8"/>
  <c r="P233" i="8"/>
  <c r="I233" i="8"/>
  <c r="P232" i="8"/>
  <c r="I232" i="8"/>
  <c r="P231" i="8"/>
  <c r="I231" i="8"/>
  <c r="P230" i="8"/>
  <c r="I230" i="8"/>
  <c r="P224" i="8"/>
  <c r="I224" i="8"/>
  <c r="L223" i="8"/>
  <c r="E223" i="8"/>
  <c r="P222" i="8"/>
  <c r="I222" i="8"/>
  <c r="P221" i="8"/>
  <c r="I221" i="8"/>
  <c r="P220" i="8"/>
  <c r="I220" i="8"/>
  <c r="P219" i="8"/>
  <c r="I219" i="8"/>
  <c r="P213" i="8"/>
  <c r="I213" i="8"/>
  <c r="L212" i="8"/>
  <c r="E212" i="8"/>
  <c r="P211" i="8"/>
  <c r="I211" i="8"/>
  <c r="P210" i="8"/>
  <c r="I210" i="8"/>
  <c r="P209" i="8"/>
  <c r="I209" i="8"/>
  <c r="P208" i="8"/>
  <c r="I208" i="8"/>
  <c r="P202" i="8"/>
  <c r="I202" i="8"/>
  <c r="L201" i="8"/>
  <c r="E201" i="8"/>
  <c r="P200" i="8"/>
  <c r="I200" i="8"/>
  <c r="P199" i="8"/>
  <c r="I199" i="8"/>
  <c r="P198" i="8"/>
  <c r="I198" i="8"/>
  <c r="P197" i="8"/>
  <c r="I197" i="8"/>
  <c r="P191" i="8"/>
  <c r="I191" i="8"/>
  <c r="L190" i="8"/>
  <c r="E190" i="8"/>
  <c r="P189" i="8"/>
  <c r="I189" i="8"/>
  <c r="P188" i="8"/>
  <c r="I188" i="8"/>
  <c r="P187" i="8"/>
  <c r="I187" i="8"/>
  <c r="P186" i="8"/>
  <c r="I186" i="8"/>
  <c r="P180" i="8"/>
  <c r="I180" i="8"/>
  <c r="L179" i="8"/>
  <c r="E179" i="8"/>
  <c r="P178" i="8"/>
  <c r="I178" i="8"/>
  <c r="P177" i="8"/>
  <c r="I177" i="8"/>
  <c r="P176" i="8"/>
  <c r="I176" i="8"/>
  <c r="P175" i="8"/>
  <c r="I175" i="8"/>
  <c r="P169" i="8"/>
  <c r="I169" i="8"/>
  <c r="L168" i="8"/>
  <c r="E168" i="8"/>
  <c r="P167" i="8"/>
  <c r="I167" i="8"/>
  <c r="P166" i="8"/>
  <c r="I166" i="8"/>
  <c r="P165" i="8"/>
  <c r="I165" i="8"/>
  <c r="P164" i="8"/>
  <c r="I164" i="8"/>
  <c r="P158" i="8"/>
  <c r="I158" i="8"/>
  <c r="L157" i="8"/>
  <c r="E157" i="8"/>
  <c r="P156" i="8"/>
  <c r="I156" i="8"/>
  <c r="P155" i="8"/>
  <c r="I155" i="8"/>
  <c r="P154" i="8"/>
  <c r="I154" i="8"/>
  <c r="P153" i="8"/>
  <c r="I153" i="8"/>
  <c r="P147" i="8"/>
  <c r="I147" i="8"/>
  <c r="L146" i="8"/>
  <c r="E146" i="8"/>
  <c r="P145" i="8"/>
  <c r="I145" i="8"/>
  <c r="P144" i="8"/>
  <c r="I144" i="8"/>
  <c r="P143" i="8"/>
  <c r="I143" i="8"/>
  <c r="P142" i="8"/>
  <c r="I142" i="8"/>
  <c r="P136" i="8"/>
  <c r="I136" i="8"/>
  <c r="L135" i="8"/>
  <c r="E135" i="8"/>
  <c r="P134" i="8"/>
  <c r="I134" i="8"/>
  <c r="P133" i="8"/>
  <c r="I133" i="8"/>
  <c r="P132" i="8"/>
  <c r="I132" i="8"/>
  <c r="P131" i="8"/>
  <c r="I131" i="8"/>
  <c r="P125" i="8"/>
  <c r="I125" i="8"/>
  <c r="L124" i="8"/>
  <c r="E124" i="8"/>
  <c r="P123" i="8"/>
  <c r="I123" i="8"/>
  <c r="P122" i="8"/>
  <c r="I122" i="8"/>
  <c r="P121" i="8"/>
  <c r="I121" i="8"/>
  <c r="P120" i="8"/>
  <c r="I120" i="8"/>
  <c r="P114" i="8"/>
  <c r="I114" i="8"/>
  <c r="L113" i="8"/>
  <c r="E113" i="8"/>
  <c r="P112" i="8"/>
  <c r="I112" i="8"/>
  <c r="P111" i="8"/>
  <c r="I111" i="8"/>
  <c r="P110" i="8"/>
  <c r="I110" i="8"/>
  <c r="P109" i="8"/>
  <c r="I109" i="8"/>
  <c r="P103" i="8"/>
  <c r="I103" i="8"/>
  <c r="L102" i="8"/>
  <c r="E102" i="8"/>
  <c r="P101" i="8"/>
  <c r="I101" i="8"/>
  <c r="P100" i="8"/>
  <c r="I100" i="8"/>
  <c r="P99" i="8"/>
  <c r="I99" i="8"/>
  <c r="P98" i="8"/>
  <c r="I98" i="8"/>
  <c r="P92" i="8"/>
  <c r="I92" i="8"/>
  <c r="L91" i="8"/>
  <c r="E91" i="8"/>
  <c r="P90" i="8"/>
  <c r="I90" i="8"/>
  <c r="P89" i="8"/>
  <c r="I89" i="8"/>
  <c r="P88" i="8"/>
  <c r="I88" i="8"/>
  <c r="P87" i="8"/>
  <c r="I87" i="8"/>
  <c r="P81" i="8"/>
  <c r="I81" i="8"/>
  <c r="L80" i="8"/>
  <c r="E80" i="8"/>
  <c r="P79" i="8"/>
  <c r="I79" i="8"/>
  <c r="P78" i="8"/>
  <c r="I78" i="8"/>
  <c r="P77" i="8"/>
  <c r="I77" i="8"/>
  <c r="P76" i="8"/>
  <c r="I76" i="8"/>
  <c r="P70" i="8"/>
  <c r="I70" i="8"/>
  <c r="L69" i="8"/>
  <c r="E69" i="8"/>
  <c r="P68" i="8"/>
  <c r="I68" i="8"/>
  <c r="P67" i="8"/>
  <c r="I67" i="8"/>
  <c r="P66" i="8"/>
  <c r="I66" i="8"/>
  <c r="P65" i="8"/>
  <c r="I65" i="8"/>
  <c r="P59" i="8"/>
  <c r="I59" i="8"/>
  <c r="L58" i="8"/>
  <c r="E58" i="8"/>
  <c r="P57" i="8"/>
  <c r="I57" i="8"/>
  <c r="P56" i="8"/>
  <c r="I56" i="8"/>
  <c r="P55" i="8"/>
  <c r="I55" i="8"/>
  <c r="P54" i="8"/>
  <c r="I54" i="8"/>
  <c r="P48" i="8"/>
  <c r="I48" i="8"/>
  <c r="L47" i="8"/>
  <c r="E47" i="8"/>
  <c r="P46" i="8"/>
  <c r="I46" i="8"/>
  <c r="P45" i="8"/>
  <c r="I45" i="8"/>
  <c r="P44" i="8"/>
  <c r="I44" i="8"/>
  <c r="P43" i="8"/>
  <c r="I43" i="8"/>
  <c r="P37" i="8"/>
  <c r="I37" i="8"/>
  <c r="L36" i="8"/>
  <c r="E36" i="8"/>
  <c r="P35" i="8"/>
  <c r="I35" i="8"/>
  <c r="P34" i="8"/>
  <c r="I34" i="8"/>
  <c r="P33" i="8"/>
  <c r="I33" i="8"/>
  <c r="P32" i="8"/>
  <c r="I32" i="8"/>
  <c r="P26" i="8"/>
  <c r="I26" i="8"/>
  <c r="L25" i="8"/>
  <c r="E25" i="8"/>
  <c r="P24" i="8"/>
  <c r="I24" i="8"/>
  <c r="P23" i="8"/>
  <c r="I23" i="8"/>
  <c r="P22" i="8"/>
  <c r="I22" i="8"/>
  <c r="P21" i="8"/>
  <c r="I21" i="8"/>
  <c r="P15" i="8"/>
  <c r="I15" i="8"/>
  <c r="L14" i="8"/>
  <c r="E14" i="8"/>
  <c r="P13" i="8"/>
  <c r="I13" i="8"/>
  <c r="P12" i="8"/>
  <c r="I12" i="8"/>
  <c r="P11" i="8"/>
  <c r="I11" i="8"/>
  <c r="P10" i="8"/>
  <c r="I10" i="8"/>
  <c r="P4" i="8"/>
  <c r="P1" i="8"/>
  <c r="L1" i="8"/>
  <c r="I366" i="8" l="1"/>
  <c r="I410" i="8"/>
  <c r="I344" i="8"/>
  <c r="I300" i="8"/>
  <c r="I212" i="8"/>
  <c r="P201" i="8"/>
  <c r="I146" i="8"/>
  <c r="P135" i="8"/>
  <c r="I135" i="8"/>
  <c r="I223" i="8"/>
  <c r="P80" i="8"/>
  <c r="P91" i="8"/>
  <c r="P113" i="8"/>
  <c r="P168" i="8"/>
  <c r="P190" i="8"/>
  <c r="I542" i="8"/>
  <c r="I278" i="8"/>
  <c r="P102" i="8"/>
  <c r="P124" i="8"/>
  <c r="P267" i="8"/>
  <c r="I80" i="8"/>
  <c r="P146" i="8"/>
  <c r="I201" i="8"/>
  <c r="P69" i="8"/>
  <c r="P179" i="8"/>
  <c r="I443" i="8"/>
  <c r="I476" i="8"/>
  <c r="I509" i="8"/>
  <c r="I58" i="8"/>
  <c r="I14" i="8"/>
  <c r="I289" i="8"/>
  <c r="I432" i="8"/>
  <c r="I355" i="8"/>
  <c r="I36" i="8"/>
  <c r="I190" i="8"/>
  <c r="I564" i="8"/>
  <c r="P245" i="8"/>
  <c r="I487" i="8"/>
  <c r="I102" i="8"/>
  <c r="I256" i="8"/>
  <c r="P322" i="8"/>
  <c r="P333" i="8"/>
  <c r="P344" i="8"/>
  <c r="I399" i="8"/>
  <c r="I91" i="8"/>
  <c r="I168" i="8"/>
  <c r="I245" i="8"/>
  <c r="I322" i="8"/>
  <c r="P355" i="8"/>
  <c r="P366" i="8"/>
  <c r="P377" i="8"/>
  <c r="P388" i="8"/>
  <c r="P399" i="8"/>
  <c r="P410" i="8"/>
  <c r="I465" i="8"/>
  <c r="I113" i="8"/>
  <c r="I267" i="8"/>
  <c r="I421" i="8"/>
  <c r="P256" i="8"/>
  <c r="I179" i="8"/>
  <c r="P465" i="8"/>
  <c r="I47" i="8"/>
  <c r="I124" i="8"/>
  <c r="P278" i="8"/>
  <c r="I333" i="8"/>
  <c r="I553" i="8"/>
  <c r="I388" i="8"/>
  <c r="P432" i="8"/>
  <c r="P454" i="8"/>
  <c r="I531" i="8"/>
  <c r="I234" i="8"/>
  <c r="I311" i="8"/>
  <c r="I454" i="8"/>
  <c r="P487" i="8"/>
  <c r="P498" i="8"/>
  <c r="P509" i="8"/>
  <c r="P520" i="8"/>
  <c r="P531" i="8"/>
  <c r="P542" i="8"/>
  <c r="I498" i="8"/>
  <c r="P212" i="8"/>
  <c r="I25" i="8"/>
  <c r="P421" i="8"/>
  <c r="P443" i="8"/>
  <c r="P476" i="8"/>
  <c r="P14" i="8"/>
  <c r="I69" i="8"/>
  <c r="I157" i="8"/>
  <c r="P25" i="8"/>
  <c r="P36" i="8"/>
  <c r="P47" i="8"/>
  <c r="P58" i="8"/>
  <c r="I377" i="8"/>
  <c r="I520" i="8"/>
  <c r="P553" i="8"/>
  <c r="P564" i="8"/>
  <c r="P157" i="8"/>
  <c r="P223" i="8"/>
  <c r="P234" i="8"/>
  <c r="E567" i="8"/>
  <c r="P289" i="8"/>
  <c r="P300" i="8"/>
  <c r="P311" i="8"/>
  <c r="L567" i="8"/>
  <c r="I4" i="7"/>
  <c r="L33" i="7"/>
  <c r="L309" i="7"/>
  <c r="E309" i="7"/>
  <c r="P308" i="7"/>
  <c r="I308" i="7"/>
  <c r="P307" i="7"/>
  <c r="I307" i="7"/>
  <c r="P306" i="7"/>
  <c r="I306" i="7"/>
  <c r="P305" i="7"/>
  <c r="I305" i="7"/>
  <c r="P304" i="7"/>
  <c r="I304" i="7"/>
  <c r="L303" i="7"/>
  <c r="E303" i="7"/>
  <c r="P302" i="7"/>
  <c r="I302" i="7"/>
  <c r="P301" i="7"/>
  <c r="I301" i="7"/>
  <c r="P300" i="7"/>
  <c r="I300" i="7"/>
  <c r="P299" i="7"/>
  <c r="I299" i="7"/>
  <c r="P298" i="7"/>
  <c r="I298" i="7"/>
  <c r="L297" i="7"/>
  <c r="E297" i="7"/>
  <c r="P296" i="7"/>
  <c r="I296" i="7"/>
  <c r="P295" i="7"/>
  <c r="I295" i="7"/>
  <c r="P294" i="7"/>
  <c r="I294" i="7"/>
  <c r="P293" i="7"/>
  <c r="I293" i="7"/>
  <c r="P292" i="7"/>
  <c r="I292" i="7"/>
  <c r="L291" i="7"/>
  <c r="E291" i="7"/>
  <c r="P290" i="7"/>
  <c r="I290" i="7"/>
  <c r="P289" i="7"/>
  <c r="I289" i="7"/>
  <c r="P288" i="7"/>
  <c r="I288" i="7"/>
  <c r="P287" i="7"/>
  <c r="I287" i="7"/>
  <c r="P286" i="7"/>
  <c r="I286" i="7"/>
  <c r="L285" i="7"/>
  <c r="E285" i="7"/>
  <c r="P284" i="7"/>
  <c r="I284" i="7"/>
  <c r="P283" i="7"/>
  <c r="I283" i="7"/>
  <c r="P282" i="7"/>
  <c r="I282" i="7"/>
  <c r="P281" i="7"/>
  <c r="I281" i="7"/>
  <c r="P280" i="7"/>
  <c r="I280" i="7"/>
  <c r="L279" i="7"/>
  <c r="E279" i="7"/>
  <c r="P278" i="7"/>
  <c r="I278" i="7"/>
  <c r="P277" i="7"/>
  <c r="I277" i="7"/>
  <c r="P276" i="7"/>
  <c r="I276" i="7"/>
  <c r="P275" i="7"/>
  <c r="I275" i="7"/>
  <c r="P274" i="7"/>
  <c r="I274" i="7"/>
  <c r="L273" i="7"/>
  <c r="E273" i="7"/>
  <c r="P272" i="7"/>
  <c r="I272" i="7"/>
  <c r="P271" i="7"/>
  <c r="I271" i="7"/>
  <c r="P270" i="7"/>
  <c r="I270" i="7"/>
  <c r="P269" i="7"/>
  <c r="I269" i="7"/>
  <c r="P268" i="7"/>
  <c r="I268" i="7"/>
  <c r="L267" i="7"/>
  <c r="E267" i="7"/>
  <c r="P266" i="7"/>
  <c r="I266" i="7"/>
  <c r="P265" i="7"/>
  <c r="I265" i="7"/>
  <c r="P264" i="7"/>
  <c r="I264" i="7"/>
  <c r="P263" i="7"/>
  <c r="I263" i="7"/>
  <c r="P262" i="7"/>
  <c r="I262" i="7"/>
  <c r="L261" i="7"/>
  <c r="E261" i="7"/>
  <c r="P260" i="7"/>
  <c r="I260" i="7"/>
  <c r="P259" i="7"/>
  <c r="I259" i="7"/>
  <c r="P258" i="7"/>
  <c r="I258" i="7"/>
  <c r="P257" i="7"/>
  <c r="I257" i="7"/>
  <c r="P256" i="7"/>
  <c r="I256" i="7"/>
  <c r="L255" i="7"/>
  <c r="E255" i="7"/>
  <c r="P254" i="7"/>
  <c r="I254" i="7"/>
  <c r="P253" i="7"/>
  <c r="I253" i="7"/>
  <c r="P252" i="7"/>
  <c r="I252" i="7"/>
  <c r="P251" i="7"/>
  <c r="I251" i="7"/>
  <c r="P250" i="7"/>
  <c r="I250" i="7"/>
  <c r="L249" i="7"/>
  <c r="E249" i="7"/>
  <c r="P248" i="7"/>
  <c r="I248" i="7"/>
  <c r="P247" i="7"/>
  <c r="I247" i="7"/>
  <c r="P246" i="7"/>
  <c r="I246" i="7"/>
  <c r="P245" i="7"/>
  <c r="I245" i="7"/>
  <c r="P244" i="7"/>
  <c r="I244" i="7"/>
  <c r="L243" i="7"/>
  <c r="E243" i="7"/>
  <c r="P242" i="7"/>
  <c r="I242" i="7"/>
  <c r="P241" i="7"/>
  <c r="I241" i="7"/>
  <c r="P240" i="7"/>
  <c r="I240" i="7"/>
  <c r="P239" i="7"/>
  <c r="I239" i="7"/>
  <c r="P238" i="7"/>
  <c r="I238" i="7"/>
  <c r="L237" i="7"/>
  <c r="E237" i="7"/>
  <c r="P236" i="7"/>
  <c r="I236" i="7"/>
  <c r="P235" i="7"/>
  <c r="I235" i="7"/>
  <c r="P234" i="7"/>
  <c r="I234" i="7"/>
  <c r="P233" i="7"/>
  <c r="I233" i="7"/>
  <c r="P232" i="7"/>
  <c r="I232" i="7"/>
  <c r="L231" i="7"/>
  <c r="E231" i="7"/>
  <c r="P230" i="7"/>
  <c r="I230" i="7"/>
  <c r="P229" i="7"/>
  <c r="I229" i="7"/>
  <c r="P228" i="7"/>
  <c r="I228" i="7"/>
  <c r="P227" i="7"/>
  <c r="I227" i="7"/>
  <c r="P226" i="7"/>
  <c r="I226" i="7"/>
  <c r="L225" i="7"/>
  <c r="E225" i="7"/>
  <c r="P224" i="7"/>
  <c r="I224" i="7"/>
  <c r="P223" i="7"/>
  <c r="I223" i="7"/>
  <c r="P222" i="7"/>
  <c r="I222" i="7"/>
  <c r="P221" i="7"/>
  <c r="I221" i="7"/>
  <c r="P220" i="7"/>
  <c r="I220" i="7"/>
  <c r="L219" i="7"/>
  <c r="E219" i="7"/>
  <c r="P218" i="7"/>
  <c r="I218" i="7"/>
  <c r="P217" i="7"/>
  <c r="I217" i="7"/>
  <c r="P216" i="7"/>
  <c r="I216" i="7"/>
  <c r="P215" i="7"/>
  <c r="I215" i="7"/>
  <c r="P214" i="7"/>
  <c r="I214" i="7"/>
  <c r="L213" i="7"/>
  <c r="E213" i="7"/>
  <c r="P212" i="7"/>
  <c r="I212" i="7"/>
  <c r="P211" i="7"/>
  <c r="I211" i="7"/>
  <c r="P210" i="7"/>
  <c r="I210" i="7"/>
  <c r="P209" i="7"/>
  <c r="I209" i="7"/>
  <c r="P208" i="7"/>
  <c r="I208" i="7"/>
  <c r="L207" i="7"/>
  <c r="E207" i="7"/>
  <c r="P206" i="7"/>
  <c r="I206" i="7"/>
  <c r="P205" i="7"/>
  <c r="I205" i="7"/>
  <c r="P204" i="7"/>
  <c r="I204" i="7"/>
  <c r="P203" i="7"/>
  <c r="I203" i="7"/>
  <c r="P202" i="7"/>
  <c r="I202" i="7"/>
  <c r="L201" i="7"/>
  <c r="E201" i="7"/>
  <c r="P200" i="7"/>
  <c r="I200" i="7"/>
  <c r="P199" i="7"/>
  <c r="I199" i="7"/>
  <c r="P198" i="7"/>
  <c r="I198" i="7"/>
  <c r="P197" i="7"/>
  <c r="I197" i="7"/>
  <c r="P196" i="7"/>
  <c r="I196" i="7"/>
  <c r="L195" i="7"/>
  <c r="E195" i="7"/>
  <c r="P194" i="7"/>
  <c r="I194" i="7"/>
  <c r="P193" i="7"/>
  <c r="I193" i="7"/>
  <c r="P192" i="7"/>
  <c r="I192" i="7"/>
  <c r="P191" i="7"/>
  <c r="I191" i="7"/>
  <c r="P190" i="7"/>
  <c r="I190" i="7"/>
  <c r="L189" i="7"/>
  <c r="E189" i="7"/>
  <c r="P188" i="7"/>
  <c r="I188" i="7"/>
  <c r="P187" i="7"/>
  <c r="I187" i="7"/>
  <c r="P186" i="7"/>
  <c r="I186" i="7"/>
  <c r="P185" i="7"/>
  <c r="I185" i="7"/>
  <c r="P184" i="7"/>
  <c r="I184" i="7"/>
  <c r="L183" i="7"/>
  <c r="E183" i="7"/>
  <c r="P182" i="7"/>
  <c r="I182" i="7"/>
  <c r="P181" i="7"/>
  <c r="I181" i="7"/>
  <c r="P180" i="7"/>
  <c r="I180" i="7"/>
  <c r="P179" i="7"/>
  <c r="I179" i="7"/>
  <c r="P178" i="7"/>
  <c r="I178" i="7"/>
  <c r="L177" i="7"/>
  <c r="E177" i="7"/>
  <c r="P176" i="7"/>
  <c r="I176" i="7"/>
  <c r="P175" i="7"/>
  <c r="I175" i="7"/>
  <c r="P174" i="7"/>
  <c r="I174" i="7"/>
  <c r="P173" i="7"/>
  <c r="I173" i="7"/>
  <c r="P172" i="7"/>
  <c r="I172" i="7"/>
  <c r="L171" i="7"/>
  <c r="E171" i="7"/>
  <c r="P170" i="7"/>
  <c r="I170" i="7"/>
  <c r="P169" i="7"/>
  <c r="I169" i="7"/>
  <c r="P168" i="7"/>
  <c r="I168" i="7"/>
  <c r="P167" i="7"/>
  <c r="I167" i="7"/>
  <c r="P166" i="7"/>
  <c r="I166" i="7"/>
  <c r="L165" i="7"/>
  <c r="E165" i="7"/>
  <c r="P164" i="7"/>
  <c r="I164" i="7"/>
  <c r="P163" i="7"/>
  <c r="I163" i="7"/>
  <c r="P162" i="7"/>
  <c r="I162" i="7"/>
  <c r="P161" i="7"/>
  <c r="I161" i="7"/>
  <c r="P160" i="7"/>
  <c r="I160" i="7"/>
  <c r="L159" i="7"/>
  <c r="E159" i="7"/>
  <c r="P158" i="7"/>
  <c r="I158" i="7"/>
  <c r="P157" i="7"/>
  <c r="I157" i="7"/>
  <c r="P156" i="7"/>
  <c r="I156" i="7"/>
  <c r="P155" i="7"/>
  <c r="I155" i="7"/>
  <c r="P154" i="7"/>
  <c r="I154" i="7"/>
  <c r="L153" i="7"/>
  <c r="E153" i="7"/>
  <c r="P152" i="7"/>
  <c r="I152" i="7"/>
  <c r="P151" i="7"/>
  <c r="I151" i="7"/>
  <c r="P150" i="7"/>
  <c r="I150" i="7"/>
  <c r="P149" i="7"/>
  <c r="I149" i="7"/>
  <c r="P148" i="7"/>
  <c r="I148" i="7"/>
  <c r="L147" i="7"/>
  <c r="E147" i="7"/>
  <c r="P146" i="7"/>
  <c r="I146" i="7"/>
  <c r="P145" i="7"/>
  <c r="I145" i="7"/>
  <c r="P144" i="7"/>
  <c r="I144" i="7"/>
  <c r="P143" i="7"/>
  <c r="I143" i="7"/>
  <c r="P142" i="7"/>
  <c r="I142" i="7"/>
  <c r="L141" i="7"/>
  <c r="E141" i="7"/>
  <c r="P140" i="7"/>
  <c r="I140" i="7"/>
  <c r="P139" i="7"/>
  <c r="I139" i="7"/>
  <c r="P138" i="7"/>
  <c r="I138" i="7"/>
  <c r="P137" i="7"/>
  <c r="I137" i="7"/>
  <c r="P136" i="7"/>
  <c r="I136" i="7"/>
  <c r="L135" i="7"/>
  <c r="E135" i="7"/>
  <c r="P134" i="7"/>
  <c r="I134" i="7"/>
  <c r="P133" i="7"/>
  <c r="I133" i="7"/>
  <c r="P132" i="7"/>
  <c r="I132" i="7"/>
  <c r="P131" i="7"/>
  <c r="I131" i="7"/>
  <c r="P130" i="7"/>
  <c r="I130" i="7"/>
  <c r="L129" i="7"/>
  <c r="E129" i="7"/>
  <c r="P128" i="7"/>
  <c r="I128" i="7"/>
  <c r="P127" i="7"/>
  <c r="I127" i="7"/>
  <c r="P126" i="7"/>
  <c r="I126" i="7"/>
  <c r="P125" i="7"/>
  <c r="I125" i="7"/>
  <c r="P124" i="7"/>
  <c r="I124" i="7"/>
  <c r="L123" i="7"/>
  <c r="E123" i="7"/>
  <c r="P122" i="7"/>
  <c r="I122" i="7"/>
  <c r="P121" i="7"/>
  <c r="I121" i="7"/>
  <c r="P120" i="7"/>
  <c r="I120" i="7"/>
  <c r="P119" i="7"/>
  <c r="I119" i="7"/>
  <c r="P118" i="7"/>
  <c r="I118" i="7"/>
  <c r="L117" i="7"/>
  <c r="E117" i="7"/>
  <c r="P116" i="7"/>
  <c r="I116" i="7"/>
  <c r="P115" i="7"/>
  <c r="I115" i="7"/>
  <c r="P114" i="7"/>
  <c r="I114" i="7"/>
  <c r="P113" i="7"/>
  <c r="I113" i="7"/>
  <c r="P112" i="7"/>
  <c r="I112" i="7"/>
  <c r="L111" i="7"/>
  <c r="E111" i="7"/>
  <c r="P110" i="7"/>
  <c r="I110" i="7"/>
  <c r="P109" i="7"/>
  <c r="I109" i="7"/>
  <c r="P108" i="7"/>
  <c r="I108" i="7"/>
  <c r="P107" i="7"/>
  <c r="I107" i="7"/>
  <c r="P106" i="7"/>
  <c r="I106" i="7"/>
  <c r="L105" i="7"/>
  <c r="E105" i="7"/>
  <c r="P104" i="7"/>
  <c r="I104" i="7"/>
  <c r="P103" i="7"/>
  <c r="I103" i="7"/>
  <c r="P102" i="7"/>
  <c r="I102" i="7"/>
  <c r="P101" i="7"/>
  <c r="I101" i="7"/>
  <c r="P100" i="7"/>
  <c r="I100" i="7"/>
  <c r="L99" i="7"/>
  <c r="E99" i="7"/>
  <c r="P98" i="7"/>
  <c r="I98" i="7"/>
  <c r="P97" i="7"/>
  <c r="I97" i="7"/>
  <c r="P96" i="7"/>
  <c r="I96" i="7"/>
  <c r="P95" i="7"/>
  <c r="I95" i="7"/>
  <c r="P94" i="7"/>
  <c r="I94" i="7"/>
  <c r="L93" i="7"/>
  <c r="E93" i="7"/>
  <c r="P92" i="7"/>
  <c r="I92" i="7"/>
  <c r="P91" i="7"/>
  <c r="I91" i="7"/>
  <c r="P90" i="7"/>
  <c r="I90" i="7"/>
  <c r="P89" i="7"/>
  <c r="I89" i="7"/>
  <c r="P88" i="7"/>
  <c r="I88" i="7"/>
  <c r="L87" i="7"/>
  <c r="E87" i="7"/>
  <c r="P86" i="7"/>
  <c r="I86" i="7"/>
  <c r="P85" i="7"/>
  <c r="I85" i="7"/>
  <c r="P84" i="7"/>
  <c r="I84" i="7"/>
  <c r="P83" i="7"/>
  <c r="I83" i="7"/>
  <c r="P82" i="7"/>
  <c r="I82" i="7"/>
  <c r="L81" i="7"/>
  <c r="E81" i="7"/>
  <c r="P80" i="7"/>
  <c r="I80" i="7"/>
  <c r="P79" i="7"/>
  <c r="I79" i="7"/>
  <c r="P78" i="7"/>
  <c r="I78" i="7"/>
  <c r="P77" i="7"/>
  <c r="I77" i="7"/>
  <c r="P76" i="7"/>
  <c r="I76" i="7"/>
  <c r="L75" i="7"/>
  <c r="E75" i="7"/>
  <c r="P74" i="7"/>
  <c r="I74" i="7"/>
  <c r="P73" i="7"/>
  <c r="I73" i="7"/>
  <c r="P72" i="7"/>
  <c r="I72" i="7"/>
  <c r="P71" i="7"/>
  <c r="I71" i="7"/>
  <c r="P70" i="7"/>
  <c r="I70" i="7"/>
  <c r="L69" i="7"/>
  <c r="P68" i="7"/>
  <c r="I68" i="7"/>
  <c r="P67" i="7"/>
  <c r="I67" i="7"/>
  <c r="P66" i="7"/>
  <c r="I66" i="7"/>
  <c r="P65" i="7"/>
  <c r="I65" i="7"/>
  <c r="P64" i="7"/>
  <c r="L63" i="7"/>
  <c r="P62" i="7"/>
  <c r="I62" i="7"/>
  <c r="P61" i="7"/>
  <c r="I61" i="7"/>
  <c r="P60" i="7"/>
  <c r="I60" i="7"/>
  <c r="P59" i="7"/>
  <c r="I59" i="7"/>
  <c r="P58" i="7"/>
  <c r="L57" i="7"/>
  <c r="P56" i="7"/>
  <c r="I56" i="7"/>
  <c r="P55" i="7"/>
  <c r="I55" i="7"/>
  <c r="P54" i="7"/>
  <c r="I54" i="7"/>
  <c r="P53" i="7"/>
  <c r="I53" i="7"/>
  <c r="P52" i="7"/>
  <c r="L51" i="7"/>
  <c r="P50" i="7"/>
  <c r="I50" i="7"/>
  <c r="P49" i="7"/>
  <c r="I49" i="7"/>
  <c r="P48" i="7"/>
  <c r="I48" i="7"/>
  <c r="P47" i="7"/>
  <c r="I47" i="7"/>
  <c r="P46" i="7"/>
  <c r="L45" i="7"/>
  <c r="P44" i="7"/>
  <c r="I44" i="7"/>
  <c r="P43" i="7"/>
  <c r="I43" i="7"/>
  <c r="P42" i="7"/>
  <c r="I42" i="7"/>
  <c r="P41" i="7"/>
  <c r="I41" i="7"/>
  <c r="P40" i="7"/>
  <c r="L39" i="7"/>
  <c r="P38" i="7"/>
  <c r="I38" i="7"/>
  <c r="P37" i="7"/>
  <c r="I37" i="7"/>
  <c r="P36" i="7"/>
  <c r="I36" i="7"/>
  <c r="P35" i="7"/>
  <c r="I35" i="7"/>
  <c r="P34" i="7"/>
  <c r="P32" i="7"/>
  <c r="I32" i="7"/>
  <c r="P31" i="7"/>
  <c r="I31" i="7"/>
  <c r="P30" i="7"/>
  <c r="I30" i="7"/>
  <c r="P29" i="7"/>
  <c r="I29" i="7"/>
  <c r="P28" i="7"/>
  <c r="I567" i="8" l="1"/>
  <c r="P567" i="8"/>
  <c r="I147" i="7"/>
  <c r="I171" i="7"/>
  <c r="I183" i="7"/>
  <c r="P111" i="7"/>
  <c r="I75" i="7"/>
  <c r="I105" i="7"/>
  <c r="I135" i="7"/>
  <c r="I285" i="7"/>
  <c r="I309" i="7"/>
  <c r="I207" i="7"/>
  <c r="I243" i="7"/>
  <c r="P273" i="7"/>
  <c r="P279" i="7"/>
  <c r="P285" i="7"/>
  <c r="P291" i="7"/>
  <c r="P297" i="7"/>
  <c r="P303" i="7"/>
  <c r="P309" i="7"/>
  <c r="I81" i="7"/>
  <c r="E33" i="7"/>
  <c r="I28" i="7"/>
  <c r="I33" i="7" s="1"/>
  <c r="I201" i="7"/>
  <c r="P141" i="7"/>
  <c r="P45" i="7"/>
  <c r="P75" i="7"/>
  <c r="I123" i="7"/>
  <c r="P231" i="7"/>
  <c r="I141" i="7"/>
  <c r="P33" i="7"/>
  <c r="P39" i="7"/>
  <c r="P51" i="7"/>
  <c r="P63" i="7"/>
  <c r="P69" i="7"/>
  <c r="P267" i="7"/>
  <c r="I255" i="7"/>
  <c r="I267" i="7"/>
  <c r="I291" i="7"/>
  <c r="I189" i="7"/>
  <c r="I231" i="7"/>
  <c r="I303" i="7"/>
  <c r="I177" i="7"/>
  <c r="P57" i="7"/>
  <c r="I129" i="7"/>
  <c r="I87" i="7"/>
  <c r="I111" i="7"/>
  <c r="I237" i="7"/>
  <c r="I279" i="7"/>
  <c r="P81" i="7"/>
  <c r="P87" i="7"/>
  <c r="P93" i="7"/>
  <c r="P99" i="7"/>
  <c r="P105" i="7"/>
  <c r="P117" i="7"/>
  <c r="P123" i="7"/>
  <c r="P129" i="7"/>
  <c r="P135" i="7"/>
  <c r="I159" i="7"/>
  <c r="I165" i="7"/>
  <c r="I99" i="7"/>
  <c r="P147" i="7"/>
  <c r="P153" i="7"/>
  <c r="P159" i="7"/>
  <c r="P165" i="7"/>
  <c r="P171" i="7"/>
  <c r="I195" i="7"/>
  <c r="I213" i="7"/>
  <c r="I225" i="7"/>
  <c r="I273" i="7"/>
  <c r="I297" i="7"/>
  <c r="P177" i="7"/>
  <c r="P183" i="7"/>
  <c r="P189" i="7"/>
  <c r="P195" i="7"/>
  <c r="P201" i="7"/>
  <c r="P207" i="7"/>
  <c r="P213" i="7"/>
  <c r="P219" i="7"/>
  <c r="P225" i="7"/>
  <c r="I93" i="7"/>
  <c r="I117" i="7"/>
  <c r="I219" i="7"/>
  <c r="I249" i="7"/>
  <c r="I261" i="7"/>
  <c r="I153" i="7"/>
  <c r="P237" i="7"/>
  <c r="P243" i="7"/>
  <c r="P249" i="7"/>
  <c r="P255" i="7"/>
  <c r="P261" i="7"/>
  <c r="E39" i="7" l="1"/>
  <c r="I34" i="7"/>
  <c r="I39" i="7" s="1"/>
  <c r="D13" i="1"/>
  <c r="E45" i="7" l="1"/>
  <c r="I40" i="7"/>
  <c r="I45" i="7" s="1"/>
  <c r="L1" i="7"/>
  <c r="L27" i="7"/>
  <c r="P26" i="7"/>
  <c r="P25" i="7"/>
  <c r="P24" i="7"/>
  <c r="P23" i="7"/>
  <c r="P22" i="7"/>
  <c r="L21" i="7"/>
  <c r="P20" i="7"/>
  <c r="P19" i="7"/>
  <c r="P18" i="7"/>
  <c r="P17" i="7"/>
  <c r="P16" i="7"/>
  <c r="L15" i="7"/>
  <c r="P14" i="7"/>
  <c r="P13" i="7"/>
  <c r="P12" i="7"/>
  <c r="P11" i="7"/>
  <c r="P10" i="7"/>
  <c r="L9" i="7"/>
  <c r="P8" i="7"/>
  <c r="P7" i="7"/>
  <c r="P6" i="7"/>
  <c r="P5" i="7"/>
  <c r="P4" i="7"/>
  <c r="P1" i="7"/>
  <c r="E27" i="7"/>
  <c r="E21" i="7"/>
  <c r="E15" i="7"/>
  <c r="E9" i="7"/>
  <c r="I26" i="7"/>
  <c r="I25" i="7"/>
  <c r="I24" i="7"/>
  <c r="I23" i="7"/>
  <c r="I22" i="7"/>
  <c r="I20" i="7"/>
  <c r="I19" i="7"/>
  <c r="I18" i="7"/>
  <c r="I17" i="7"/>
  <c r="I16" i="7"/>
  <c r="I14" i="7"/>
  <c r="I13" i="7"/>
  <c r="I12" i="7"/>
  <c r="I11" i="7"/>
  <c r="I10" i="7"/>
  <c r="I8" i="7"/>
  <c r="I7" i="7"/>
  <c r="I6" i="7"/>
  <c r="I5" i="7"/>
  <c r="L312" i="7" l="1"/>
  <c r="P27" i="7"/>
  <c r="I27" i="7"/>
  <c r="E51" i="7"/>
  <c r="I15" i="7"/>
  <c r="I46" i="7"/>
  <c r="I51" i="7" s="1"/>
  <c r="P15" i="7"/>
  <c r="I21" i="7"/>
  <c r="I9" i="7"/>
  <c r="P21" i="7"/>
  <c r="P9" i="7"/>
  <c r="P312" i="7" s="1"/>
  <c r="E57" i="7" l="1"/>
  <c r="I52" i="7"/>
  <c r="F13" i="1"/>
  <c r="D15" i="1"/>
  <c r="E69" i="7" l="1"/>
  <c r="E63" i="7"/>
  <c r="I57" i="7"/>
  <c r="I58" i="7"/>
  <c r="I63" i="7" s="1"/>
  <c r="F15" i="1"/>
  <c r="F16" i="1" s="1"/>
  <c r="E312" i="7" l="1"/>
  <c r="I64" i="7"/>
  <c r="I69" i="7" s="1"/>
  <c r="I312" i="7" s="1"/>
</calcChain>
</file>

<file path=xl/comments1.xml><?xml version="1.0" encoding="utf-8"?>
<comments xmlns="http://schemas.openxmlformats.org/spreadsheetml/2006/main">
  <authors>
    <author>田渕　敬祐</author>
  </authors>
  <commentLis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照明設備・空調設備一式で申請する場合には「１」と記載してください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照明設備・空調設備一式で申請する場合には「１」と記載してください</t>
        </r>
      </text>
    </comment>
  </commentList>
</comments>
</file>

<file path=xl/sharedStrings.xml><?xml version="1.0" encoding="utf-8"?>
<sst xmlns="http://schemas.openxmlformats.org/spreadsheetml/2006/main" count="609" uniqueCount="68">
  <si>
    <t>設備・機器の名称</t>
    <rPh sb="0" eb="2">
      <t>セツビ</t>
    </rPh>
    <rPh sb="3" eb="5">
      <t>キキ</t>
    </rPh>
    <rPh sb="6" eb="8">
      <t>メイショウ</t>
    </rPh>
    <phoneticPr fontId="2"/>
  </si>
  <si>
    <t>〃　型番・品番</t>
    <rPh sb="2" eb="4">
      <t>カタバン</t>
    </rPh>
    <rPh sb="5" eb="7">
      <t>ヒンバン</t>
    </rPh>
    <phoneticPr fontId="2"/>
  </si>
  <si>
    <t>年間</t>
    <rPh sb="0" eb="2">
      <t>ネンカン</t>
    </rPh>
    <phoneticPr fontId="2"/>
  </si>
  <si>
    <t>消費電力・燃費（単位）</t>
    <rPh sb="0" eb="2">
      <t>ショウヒ</t>
    </rPh>
    <rPh sb="2" eb="4">
      <t>デンリョク</t>
    </rPh>
    <rPh sb="5" eb="7">
      <t>ネンピ</t>
    </rPh>
    <rPh sb="8" eb="10">
      <t>タンイ</t>
    </rPh>
    <phoneticPr fontId="2"/>
  </si>
  <si>
    <t>証明者（メーカー、販売店、施工業者等）</t>
    <rPh sb="0" eb="2">
      <t>ショウメイ</t>
    </rPh>
    <rPh sb="2" eb="3">
      <t>シャ</t>
    </rPh>
    <rPh sb="9" eb="12">
      <t>ハンバイテン</t>
    </rPh>
    <rPh sb="13" eb="15">
      <t>セコウ</t>
    </rPh>
    <rPh sb="15" eb="17">
      <t>ギョウシャ</t>
    </rPh>
    <rPh sb="17" eb="18">
      <t>トウ</t>
    </rPh>
    <phoneticPr fontId="1"/>
  </si>
  <si>
    <t>年間の電気料金・燃料費
（円,小数点以下四捨五入）</t>
    <rPh sb="0" eb="2">
      <t>ネンカン</t>
    </rPh>
    <rPh sb="3" eb="5">
      <t>デンキ</t>
    </rPh>
    <rPh sb="5" eb="7">
      <t>リョウキン</t>
    </rPh>
    <rPh sb="8" eb="11">
      <t>ネンリョウヒ</t>
    </rPh>
    <phoneticPr fontId="2"/>
  </si>
  <si>
    <r>
      <rPr>
        <b/>
        <sz val="11"/>
        <color rgb="FFFF0000"/>
        <rFont val="Yu Gothic"/>
        <family val="3"/>
        <charset val="128"/>
        <scheme val="minor"/>
      </rPr>
      <t>既存</t>
    </r>
    <r>
      <rPr>
        <b/>
        <sz val="11"/>
        <color theme="1"/>
        <rFont val="Yu Gothic"/>
        <family val="3"/>
        <charset val="128"/>
        <scheme val="minor"/>
      </rPr>
      <t>の設備・機器</t>
    </r>
    <rPh sb="0" eb="2">
      <t>キゾン</t>
    </rPh>
    <rPh sb="3" eb="5">
      <t>セツビ</t>
    </rPh>
    <rPh sb="6" eb="8">
      <t>キキ</t>
    </rPh>
    <phoneticPr fontId="2"/>
  </si>
  <si>
    <r>
      <rPr>
        <b/>
        <sz val="11"/>
        <color rgb="FFFF0000"/>
        <rFont val="Yu Gothic"/>
        <family val="3"/>
        <charset val="128"/>
        <scheme val="minor"/>
      </rPr>
      <t>更新</t>
    </r>
    <r>
      <rPr>
        <b/>
        <sz val="11"/>
        <color theme="1"/>
        <rFont val="Yu Gothic"/>
        <family val="3"/>
        <charset val="128"/>
        <scheme val="minor"/>
      </rPr>
      <t>する設備・機器</t>
    </r>
    <rPh sb="0" eb="2">
      <t>コウシン</t>
    </rPh>
    <rPh sb="4" eb="6">
      <t>セツビ</t>
    </rPh>
    <rPh sb="7" eb="9">
      <t>キキ</t>
    </rPh>
    <phoneticPr fontId="2"/>
  </si>
  <si>
    <r>
      <t>対象設備の光熱費・燃料費の年間削減額</t>
    </r>
    <r>
      <rPr>
        <sz val="11"/>
        <color rgb="FFFF0000"/>
        <rFont val="Yu Gothic"/>
        <family val="3"/>
        <charset val="128"/>
        <scheme val="minor"/>
      </rPr>
      <t>　(削減額が０円以下なら対象外)</t>
    </r>
    <rPh sb="0" eb="2">
      <t>タイショウ</t>
    </rPh>
    <rPh sb="2" eb="4">
      <t>セツビ</t>
    </rPh>
    <rPh sb="5" eb="8">
      <t>コウネツヒ</t>
    </rPh>
    <rPh sb="9" eb="12">
      <t>ネンリョウヒ</t>
    </rPh>
    <rPh sb="13" eb="15">
      <t>ネンカン</t>
    </rPh>
    <rPh sb="15" eb="18">
      <t>サクゲンガク</t>
    </rPh>
    <phoneticPr fontId="2"/>
  </si>
  <si>
    <t>※３</t>
    <phoneticPr fontId="2"/>
  </si>
  <si>
    <t>※４</t>
    <phoneticPr fontId="2"/>
  </si>
  <si>
    <t>※５</t>
    <phoneticPr fontId="2"/>
  </si>
  <si>
    <t>対象設備の年間電気料金・燃料費</t>
    <phoneticPr fontId="2"/>
  </si>
  <si>
    <t>※６</t>
    <phoneticPr fontId="2"/>
  </si>
  <si>
    <t>円</t>
    <rPh sb="0" eb="1">
      <t>エン</t>
    </rPh>
    <phoneticPr fontId="2"/>
  </si>
  <si>
    <t>※７</t>
    <phoneticPr fontId="2"/>
  </si>
  <si>
    <t>対象設備・機器の台数</t>
    <rPh sb="0" eb="2">
      <t>タイショウ</t>
    </rPh>
    <rPh sb="2" eb="4">
      <t>セツビ</t>
    </rPh>
    <rPh sb="5" eb="7">
      <t>キキ</t>
    </rPh>
    <rPh sb="8" eb="10">
      <t>ダイスウ</t>
    </rPh>
    <phoneticPr fontId="2"/>
  </si>
  <si>
    <t>※８</t>
    <phoneticPr fontId="2"/>
  </si>
  <si>
    <t>※８：申請書様式【更新・導入する設備・機器および光熱費・燃料費年間削減額の明細】→「光熱費・燃料費の年間削減額」へ記載</t>
    <rPh sb="42" eb="45">
      <t>コウネツヒ</t>
    </rPh>
    <rPh sb="46" eb="49">
      <t>ネンリョウヒ</t>
    </rPh>
    <rPh sb="57" eb="59">
      <t>キサイ</t>
    </rPh>
    <phoneticPr fontId="2"/>
  </si>
  <si>
    <t>※１</t>
    <phoneticPr fontId="2"/>
  </si>
  <si>
    <t>※２</t>
    <phoneticPr fontId="2"/>
  </si>
  <si>
    <t>※９</t>
    <phoneticPr fontId="2"/>
  </si>
  <si>
    <t>・電力の単価　（円/kwh）
・燃料費の単価（円/ﾘｯﾄﾙ）</t>
    <rPh sb="1" eb="3">
      <t>デンリョク</t>
    </rPh>
    <rPh sb="4" eb="6">
      <t>タンカ</t>
    </rPh>
    <rPh sb="8" eb="9">
      <t>エン</t>
    </rPh>
    <rPh sb="16" eb="19">
      <t>ネンリョウヒ</t>
    </rPh>
    <rPh sb="20" eb="22">
      <t>タンカ</t>
    </rPh>
    <rPh sb="23" eb="24">
      <t>エン</t>
    </rPh>
    <phoneticPr fontId="2"/>
  </si>
  <si>
    <t>台数</t>
    <rPh sb="0" eb="2">
      <t>ダイスウ</t>
    </rPh>
    <phoneticPr fontId="7"/>
  </si>
  <si>
    <t>設置場所</t>
    <rPh sb="0" eb="2">
      <t>セッチ</t>
    </rPh>
    <rPh sb="2" eb="4">
      <t>バショ</t>
    </rPh>
    <phoneticPr fontId="7"/>
  </si>
  <si>
    <t>消費電力
(W)</t>
    <rPh sb="0" eb="2">
      <t>ショウヒ</t>
    </rPh>
    <rPh sb="2" eb="4">
      <t>デンリョク</t>
    </rPh>
    <phoneticPr fontId="7"/>
  </si>
  <si>
    <t>No.</t>
    <phoneticPr fontId="7"/>
  </si>
  <si>
    <t>合計</t>
    <rPh sb="0" eb="2">
      <t>ゴウケイ</t>
    </rPh>
    <phoneticPr fontId="2"/>
  </si>
  <si>
    <t>エビデンスへ転記→</t>
    <rPh sb="6" eb="8">
      <t>テンキ</t>
    </rPh>
    <phoneticPr fontId="2"/>
  </si>
  <si>
    <t>(　証明日　)</t>
    <rPh sb="2" eb="4">
      <t>ショウメイ</t>
    </rPh>
    <rPh sb="4" eb="5">
      <t>ビ</t>
    </rPh>
    <phoneticPr fontId="2"/>
  </si>
  <si>
    <t>上記
(電力量・使用量)
の計算方法</t>
    <rPh sb="0" eb="1">
      <t>ウエ</t>
    </rPh>
    <phoneticPr fontId="2"/>
  </si>
  <si>
    <t>年間使用
電気量
(kwh)</t>
    <rPh sb="0" eb="2">
      <t>ネンカン</t>
    </rPh>
    <rPh sb="2" eb="4">
      <t>シヨウ</t>
    </rPh>
    <rPh sb="5" eb="7">
      <t>デンキ</t>
    </rPh>
    <rPh sb="7" eb="8">
      <t>リョウ</t>
    </rPh>
    <phoneticPr fontId="7"/>
  </si>
  <si>
    <t>（名　　称）</t>
    <phoneticPr fontId="2"/>
  </si>
  <si>
    <t>（電話番号）</t>
    <phoneticPr fontId="1"/>
  </si>
  <si>
    <t>年　　月　　日</t>
    <phoneticPr fontId="2"/>
  </si>
  <si>
    <t>申請者</t>
    <rPh sb="0" eb="2">
      <t>シンセイ</t>
    </rPh>
    <rPh sb="2" eb="3">
      <t>シャ</t>
    </rPh>
    <phoneticPr fontId="2"/>
  </si>
  <si>
    <t>・消費電力量
・燃料使用量</t>
    <phoneticPr fontId="2"/>
  </si>
  <si>
    <t>（対象設備の光熱費・燃料費の年間削減額のエビデンス）</t>
    <phoneticPr fontId="2"/>
  </si>
  <si>
    <t xml:space="preserve"> </t>
    <phoneticPr fontId="2"/>
  </si>
  <si>
    <t xml:space="preserve"> 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</si>
  <si>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</si>
  <si>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</si>
  <si>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</si>
  <si>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</si>
  <si>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</si>
  <si>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</si>
  <si>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</si>
  <si>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</si>
  <si>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</si>
  <si>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</si>
  <si>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設置場所の計</t>
    <rPh sb="0" eb="4">
      <t>セッチバショ</t>
    </rPh>
    <rPh sb="5" eb="6">
      <t>ケイ</t>
    </rPh>
    <phoneticPr fontId="2"/>
  </si>
  <si>
    <t>申請者</t>
    <rPh sb="0" eb="3">
      <t>シンセイシャ</t>
    </rPh>
    <phoneticPr fontId="2"/>
  </si>
  <si>
    <t>別添：照明設備又は空調設備の明細　照明設備及び空調設備のいずれも更新する計画の場合は、それぞれで明細を作成してください。</t>
    <rPh sb="0" eb="2">
      <t>ベッテン</t>
    </rPh>
    <rPh sb="7" eb="8">
      <t>マタ</t>
    </rPh>
    <rPh sb="9" eb="13">
      <t>クウチョウセツビ</t>
    </rPh>
    <rPh sb="17" eb="21">
      <t>ショウメイセツビ</t>
    </rPh>
    <rPh sb="21" eb="22">
      <t>オヨ</t>
    </rPh>
    <rPh sb="23" eb="27">
      <t>クウチョウセツビ</t>
    </rPh>
    <rPh sb="32" eb="34">
      <t>コウシン</t>
    </rPh>
    <rPh sb="36" eb="38">
      <t>ケイカク</t>
    </rPh>
    <rPh sb="39" eb="41">
      <t>バアイ</t>
    </rPh>
    <rPh sb="48" eb="50">
      <t>メイサイ</t>
    </rPh>
    <rPh sb="51" eb="53">
      <t>サクセイ</t>
    </rPh>
    <phoneticPr fontId="2"/>
  </si>
  <si>
    <t>照明設備</t>
  </si>
  <si>
    <t>名称及び型番・品番</t>
    <rPh sb="0" eb="2">
      <t>メイショウ</t>
    </rPh>
    <rPh sb="2" eb="3">
      <t>オヨ</t>
    </rPh>
    <rPh sb="4" eb="6">
      <t>カタバン</t>
    </rPh>
    <rPh sb="7" eb="9">
      <t>ヒンバン</t>
    </rPh>
    <phoneticPr fontId="2"/>
  </si>
  <si>
    <t>（照明設備）
ランプ形名</t>
    <rPh sb="1" eb="5">
      <t>ショウメイセツビ</t>
    </rPh>
    <rPh sb="10" eb="12">
      <t>カタメイ</t>
    </rPh>
    <phoneticPr fontId="7"/>
  </si>
  <si>
    <t>稼働時間
(H/日)</t>
    <rPh sb="0" eb="2">
      <t>カドウ</t>
    </rPh>
    <rPh sb="2" eb="4">
      <t>ジカン</t>
    </rPh>
    <rPh sb="8" eb="9">
      <t>ニチ</t>
    </rPh>
    <phoneticPr fontId="7"/>
  </si>
  <si>
    <t>稼働日数
(日/年)</t>
    <rPh sb="0" eb="2">
      <t>カドウ</t>
    </rPh>
    <rPh sb="2" eb="4">
      <t>ニッスウ</t>
    </rPh>
    <rPh sb="6" eb="7">
      <t>ニチ</t>
    </rPh>
    <rPh sb="8" eb="9">
      <t>ネン</t>
    </rPh>
    <phoneticPr fontId="7"/>
  </si>
  <si>
    <t>既存設備</t>
    <rPh sb="0" eb="4">
      <t>キゾンセツビ</t>
    </rPh>
    <phoneticPr fontId="2"/>
  </si>
  <si>
    <t>更新設備</t>
    <rPh sb="0" eb="2">
      <t>コウシン</t>
    </rPh>
    <rPh sb="2" eb="4">
      <t>セツビ</t>
    </rPh>
    <phoneticPr fontId="2"/>
  </si>
  <si>
    <t>※行は適宜増減してください。その場合は、「設置場所の計」の範囲を確認してください。</t>
    <rPh sb="21" eb="25">
      <t>セッチバショ</t>
    </rPh>
    <rPh sb="26" eb="27">
      <t>ケイ</t>
    </rPh>
    <phoneticPr fontId="2"/>
  </si>
  <si>
    <t>　設置場所を追加したい場合には、34行目～309行目を再表示してください。</t>
    <rPh sb="1" eb="3">
      <t>セッチ</t>
    </rPh>
    <rPh sb="3" eb="5">
      <t>バショ</t>
    </rPh>
    <rPh sb="6" eb="8">
      <t>ツイカ</t>
    </rPh>
    <rPh sb="11" eb="13">
      <t>バアイ</t>
    </rPh>
    <rPh sb="18" eb="20">
      <t>ギョウメ</t>
    </rPh>
    <rPh sb="24" eb="26">
      <t>ギョウメ</t>
    </rPh>
    <rPh sb="27" eb="30">
      <t>サイヒョウジ</t>
    </rPh>
    <phoneticPr fontId="2"/>
  </si>
  <si>
    <t>（担当者）</t>
    <rPh sb="1" eb="4">
      <t>タントウシャ</t>
    </rPh>
    <phoneticPr fontId="1"/>
  </si>
  <si>
    <t>空調設備</t>
  </si>
  <si>
    <t>　設置場所を追加したい場合には、59行目～564行目を再表示してください。</t>
    <rPh sb="1" eb="3">
      <t>セッチ</t>
    </rPh>
    <rPh sb="3" eb="5">
      <t>バショ</t>
    </rPh>
    <rPh sb="6" eb="8">
      <t>ツイカ</t>
    </rPh>
    <rPh sb="11" eb="13">
      <t>バアイ</t>
    </rPh>
    <rPh sb="18" eb="20">
      <t>ギョウメ</t>
    </rPh>
    <rPh sb="24" eb="26">
      <t>ギョウメ</t>
    </rPh>
    <rPh sb="27" eb="30">
      <t>サイヒョウジ</t>
    </rPh>
    <phoneticPr fontId="2"/>
  </si>
  <si>
    <t>（暖房）</t>
    <rPh sb="1" eb="3">
      <t>ダンボウ</t>
    </rPh>
    <phoneticPr fontId="2"/>
  </si>
  <si>
    <t>（冷房）</t>
    <rPh sb="1" eb="3">
      <t>レイボウ</t>
    </rPh>
    <phoneticPr fontId="2"/>
  </si>
  <si>
    <t>　設置場所を追加したい場合には、37行目～201行目を再表示してください。</t>
    <rPh sb="1" eb="3">
      <t>セッチ</t>
    </rPh>
    <rPh sb="3" eb="5">
      <t>バショ</t>
    </rPh>
    <rPh sb="6" eb="8">
      <t>ツイカ</t>
    </rPh>
    <rPh sb="11" eb="13">
      <t>バアイ</t>
    </rPh>
    <rPh sb="18" eb="20">
      <t>ギョウメ</t>
    </rPh>
    <rPh sb="24" eb="26">
      <t>ギョウメ</t>
    </rPh>
    <rPh sb="27" eb="30">
      <t>サイヒョウジ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</si>
</sst>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@\)"/>
    <numFmt numFmtId="177" formatCode="#,##0.0;[Red]\-#,##0.0"/>
    <numFmt numFmtId="178" formatCode="#,##0.00_);[Red]\(#,##0.00\)"/>
    <numFmt numFmtId="179" formatCode="0.00_);[Red]\(0.00\)"/>
    <numFmt numFmtId="180" formatCode="0_);[Red]\(0\)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9"/>
      <color rgb="FFFF0000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Yu Gothic"/>
      <family val="3"/>
      <charset val="128"/>
      <scheme val="minor"/>
    </font>
    <font>
      <sz val="11"/>
      <name val="Yu Gothic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38" fontId="12" fillId="0" borderId="19" xfId="1" applyFont="1" applyFill="1" applyBorder="1" applyAlignment="1" applyProtection="1">
      <alignment horizontal="left" vertical="center" indent="1" shrinkToFit="1"/>
      <protection locked="0"/>
    </xf>
    <xf numFmtId="38" fontId="12" fillId="0" borderId="1" xfId="1" applyFont="1" applyFill="1" applyBorder="1" applyAlignment="1" applyProtection="1">
      <alignment horizontal="left" vertical="center" indent="1" shrinkToFit="1"/>
      <protection locked="0"/>
    </xf>
    <xf numFmtId="177" fontId="12" fillId="0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29" xfId="1" applyFont="1" applyFill="1" applyBorder="1" applyAlignment="1" applyProtection="1">
      <alignment horizontal="left" vertical="center" indent="1" shrinkToFit="1"/>
      <protection locked="0"/>
    </xf>
    <xf numFmtId="38" fontId="12" fillId="0" borderId="4" xfId="1" applyFont="1" applyFill="1" applyBorder="1" applyAlignment="1" applyProtection="1">
      <alignment horizontal="left" vertical="center" indent="1" shrinkToFit="1"/>
      <protection locked="0"/>
    </xf>
    <xf numFmtId="177" fontId="12" fillId="0" borderId="4" xfId="1" applyNumberFormat="1" applyFont="1" applyFill="1" applyBorder="1" applyAlignment="1" applyProtection="1">
      <alignment horizontal="center" vertical="center"/>
      <protection locked="0"/>
    </xf>
    <xf numFmtId="38" fontId="12" fillId="9" borderId="31" xfId="1" applyFont="1" applyFill="1" applyBorder="1" applyAlignment="1" applyProtection="1">
      <alignment horizontal="left" vertical="center" indent="1" shrinkToFit="1"/>
      <protection locked="0"/>
    </xf>
    <xf numFmtId="38" fontId="12" fillId="9" borderId="33" xfId="1" applyFont="1" applyFill="1" applyBorder="1" applyAlignment="1" applyProtection="1">
      <alignment horizontal="left" vertical="center" indent="1" shrinkToFit="1"/>
      <protection locked="0"/>
    </xf>
    <xf numFmtId="177" fontId="12" fillId="9" borderId="33" xfId="1" applyNumberFormat="1" applyFont="1" applyFill="1" applyBorder="1" applyAlignment="1" applyProtection="1">
      <alignment horizontal="center" vertical="center"/>
      <protection locked="0"/>
    </xf>
    <xf numFmtId="38" fontId="12" fillId="0" borderId="21" xfId="1" applyFont="1" applyFill="1" applyBorder="1" applyAlignment="1" applyProtection="1">
      <alignment horizontal="left" vertical="center" indent="1" shrinkToFit="1"/>
      <protection locked="0"/>
    </xf>
    <xf numFmtId="38" fontId="12" fillId="0" borderId="5" xfId="1" applyFont="1" applyFill="1" applyBorder="1" applyAlignment="1" applyProtection="1">
      <alignment horizontal="left" vertical="center" indent="1" shrinkToFit="1"/>
      <protection locked="0"/>
    </xf>
    <xf numFmtId="177" fontId="12" fillId="0" borderId="5" xfId="1" applyNumberFormat="1" applyFont="1" applyFill="1" applyBorder="1" applyAlignment="1" applyProtection="1">
      <alignment horizontal="center" vertical="center"/>
      <protection locked="0"/>
    </xf>
    <xf numFmtId="38" fontId="11" fillId="7" borderId="5" xfId="1" applyFont="1" applyFill="1" applyBorder="1" applyAlignment="1" applyProtection="1">
      <alignment horizontal="left" vertical="center"/>
      <protection locked="0"/>
    </xf>
    <xf numFmtId="0" fontId="13" fillId="7" borderId="24" xfId="2" applyFont="1" applyFill="1" applyBorder="1" applyAlignment="1">
      <alignment horizontal="center" vertical="center"/>
    </xf>
    <xf numFmtId="0" fontId="12" fillId="7" borderId="24" xfId="2" applyFont="1" applyFill="1" applyBorder="1">
      <alignment vertical="center"/>
    </xf>
    <xf numFmtId="0" fontId="17" fillId="7" borderId="24" xfId="2" applyFont="1" applyFill="1" applyBorder="1" applyAlignment="1">
      <alignment horizontal="right" vertical="center"/>
    </xf>
    <xf numFmtId="38" fontId="11" fillId="7" borderId="38" xfId="1" applyFont="1" applyFill="1" applyBorder="1" applyAlignment="1" applyProtection="1">
      <alignment horizontal="left" vertical="center"/>
      <protection locked="0"/>
    </xf>
    <xf numFmtId="0" fontId="9" fillId="12" borderId="23" xfId="0" applyFont="1" applyFill="1" applyBorder="1"/>
    <xf numFmtId="0" fontId="12" fillId="12" borderId="23" xfId="2" applyFont="1" applyFill="1" applyBorder="1">
      <alignment vertical="center"/>
    </xf>
    <xf numFmtId="0" fontId="12" fillId="12" borderId="24" xfId="2" applyFont="1" applyFill="1" applyBorder="1">
      <alignment vertical="center"/>
    </xf>
    <xf numFmtId="38" fontId="11" fillId="7" borderId="41" xfId="1" applyFont="1" applyFill="1" applyBorder="1" applyAlignment="1" applyProtection="1">
      <alignment horizontal="left" vertical="center"/>
      <protection locked="0"/>
    </xf>
    <xf numFmtId="38" fontId="11" fillId="7" borderId="6" xfId="1" applyFont="1" applyFill="1" applyBorder="1" applyAlignment="1" applyProtection="1">
      <alignment horizontal="left" vertical="center"/>
      <protection locked="0"/>
    </xf>
    <xf numFmtId="180" fontId="14" fillId="8" borderId="25" xfId="1" applyNumberFormat="1" applyFont="1" applyFill="1" applyBorder="1" applyAlignment="1" applyProtection="1">
      <alignment vertical="center"/>
    </xf>
    <xf numFmtId="179" fontId="14" fillId="8" borderId="26" xfId="1" applyNumberFormat="1" applyFont="1" applyFill="1" applyBorder="1" applyAlignment="1" applyProtection="1">
      <alignment vertical="center" shrinkToFit="1"/>
    </xf>
    <xf numFmtId="0" fontId="12" fillId="0" borderId="19" xfId="2" applyFont="1" applyBorder="1" applyAlignment="1" applyProtection="1">
      <alignment horizontal="left" vertical="center" indent="1"/>
      <protection locked="0"/>
    </xf>
    <xf numFmtId="0" fontId="12" fillId="0" borderId="30" xfId="2" applyFont="1" applyBorder="1" applyAlignment="1" applyProtection="1">
      <alignment horizontal="left" vertical="center" indent="1" shrinkToFit="1"/>
      <protection locked="0"/>
    </xf>
    <xf numFmtId="180" fontId="12" fillId="0" borderId="1" xfId="2" applyNumberFormat="1" applyFont="1" applyBorder="1" applyAlignment="1" applyProtection="1">
      <alignment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12" fillId="0" borderId="35" xfId="2" applyFont="1" applyBorder="1" applyAlignment="1" applyProtection="1">
      <alignment horizontal="left" vertical="center" indent="1" shrinkToFit="1"/>
      <protection locked="0"/>
    </xf>
    <xf numFmtId="0" fontId="12" fillId="0" borderId="29" xfId="2" applyFont="1" applyBorder="1" applyAlignment="1" applyProtection="1">
      <alignment horizontal="left" vertical="center" indent="1"/>
      <protection locked="0"/>
    </xf>
    <xf numFmtId="0" fontId="12" fillId="0" borderId="34" xfId="2" applyFont="1" applyBorder="1" applyAlignment="1" applyProtection="1">
      <alignment horizontal="left" vertical="center" indent="1" shrinkToFit="1"/>
      <protection locked="0"/>
    </xf>
    <xf numFmtId="180" fontId="12" fillId="0" borderId="4" xfId="2" applyNumberFormat="1" applyFont="1" applyBorder="1" applyAlignment="1" applyProtection="1">
      <alignment vertical="center"/>
      <protection locked="0"/>
    </xf>
    <xf numFmtId="0" fontId="12" fillId="0" borderId="4" xfId="2" applyFont="1" applyBorder="1" applyAlignment="1" applyProtection="1">
      <alignment horizontal="center" vertical="center"/>
      <protection locked="0"/>
    </xf>
    <xf numFmtId="0" fontId="12" fillId="11" borderId="31" xfId="2" applyFont="1" applyFill="1" applyBorder="1" applyAlignment="1" applyProtection="1">
      <alignment horizontal="left" vertical="center" indent="1"/>
      <protection locked="0"/>
    </xf>
    <xf numFmtId="0" fontId="12" fillId="0" borderId="32" xfId="2" applyFont="1" applyBorder="1" applyAlignment="1" applyProtection="1">
      <alignment horizontal="left" vertical="center" indent="1" shrinkToFit="1"/>
      <protection locked="0"/>
    </xf>
    <xf numFmtId="0" fontId="12" fillId="9" borderId="33" xfId="2" applyFont="1" applyFill="1" applyBorder="1" applyAlignment="1" applyProtection="1">
      <alignment horizontal="center" vertical="center"/>
      <protection locked="0"/>
    </xf>
    <xf numFmtId="0" fontId="12" fillId="0" borderId="21" xfId="2" applyFont="1" applyBorder="1" applyAlignment="1" applyProtection="1">
      <alignment horizontal="left" vertical="center" indent="1"/>
      <protection locked="0"/>
    </xf>
    <xf numFmtId="180" fontId="12" fillId="0" borderId="5" xfId="2" applyNumberFormat="1" applyFont="1" applyBorder="1" applyAlignment="1" applyProtection="1">
      <alignment vertical="center"/>
      <protection locked="0"/>
    </xf>
    <xf numFmtId="0" fontId="12" fillId="0" borderId="5" xfId="2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6" fillId="7" borderId="40" xfId="2" applyFont="1" applyFill="1" applyBorder="1" applyAlignment="1" applyProtection="1">
      <alignment horizontal="left" vertical="center" indent="1"/>
      <protection locked="0"/>
    </xf>
    <xf numFmtId="0" fontId="13" fillId="7" borderId="41" xfId="2" applyFont="1" applyFill="1" applyBorder="1" applyAlignment="1" applyProtection="1">
      <alignment horizontal="left" vertical="center"/>
      <protection locked="0"/>
    </xf>
    <xf numFmtId="0" fontId="11" fillId="7" borderId="41" xfId="2" applyFont="1" applyFill="1" applyBorder="1" applyAlignment="1" applyProtection="1">
      <alignment horizontal="left" vertical="center"/>
      <protection locked="0"/>
    </xf>
    <xf numFmtId="180" fontId="11" fillId="7" borderId="41" xfId="2" applyNumberFormat="1" applyFont="1" applyFill="1" applyBorder="1" applyAlignment="1" applyProtection="1">
      <alignment vertical="center"/>
      <protection locked="0"/>
    </xf>
    <xf numFmtId="0" fontId="11" fillId="7" borderId="39" xfId="2" applyFont="1" applyFill="1" applyBorder="1" applyAlignment="1" applyProtection="1">
      <alignment horizontal="left" vertical="center"/>
      <protection locked="0"/>
    </xf>
    <xf numFmtId="179" fontId="11" fillId="7" borderId="37" xfId="1" applyNumberFormat="1" applyFont="1" applyFill="1" applyBorder="1" applyAlignment="1" applyProtection="1">
      <alignment vertical="center"/>
      <protection locked="0"/>
    </xf>
    <xf numFmtId="0" fontId="11" fillId="7" borderId="36" xfId="2" applyFont="1" applyFill="1" applyBorder="1" applyAlignment="1" applyProtection="1">
      <alignment horizontal="left" vertical="center"/>
      <protection locked="0"/>
    </xf>
    <xf numFmtId="180" fontId="11" fillId="7" borderId="38" xfId="2" applyNumberFormat="1" applyFont="1" applyFill="1" applyBorder="1" applyAlignment="1" applyProtection="1">
      <alignment vertical="center"/>
      <protection locked="0"/>
    </xf>
    <xf numFmtId="0" fontId="11" fillId="7" borderId="38" xfId="2" applyFont="1" applyFill="1" applyBorder="1" applyAlignment="1" applyProtection="1">
      <alignment horizontal="left" vertical="center"/>
      <protection locked="0"/>
    </xf>
    <xf numFmtId="0" fontId="16" fillId="7" borderId="42" xfId="2" applyFont="1" applyFill="1" applyBorder="1" applyAlignment="1" applyProtection="1">
      <alignment horizontal="left" vertical="center" indent="1"/>
      <protection locked="0"/>
    </xf>
    <xf numFmtId="0" fontId="13" fillId="7" borderId="6" xfId="2" applyFont="1" applyFill="1" applyBorder="1" applyAlignment="1" applyProtection="1">
      <alignment horizontal="left" vertical="center"/>
      <protection locked="0"/>
    </xf>
    <xf numFmtId="0" fontId="11" fillId="7" borderId="6" xfId="2" applyFont="1" applyFill="1" applyBorder="1" applyAlignment="1" applyProtection="1">
      <alignment horizontal="left" vertical="center"/>
      <protection locked="0"/>
    </xf>
    <xf numFmtId="180" fontId="11" fillId="7" borderId="6" xfId="2" applyNumberFormat="1" applyFont="1" applyFill="1" applyBorder="1" applyAlignment="1" applyProtection="1">
      <alignment vertical="center"/>
      <protection locked="0"/>
    </xf>
    <xf numFmtId="0" fontId="11" fillId="7" borderId="10" xfId="2" applyFont="1" applyFill="1" applyBorder="1" applyAlignment="1" applyProtection="1">
      <alignment horizontal="left" vertical="center"/>
      <protection locked="0"/>
    </xf>
    <xf numFmtId="179" fontId="11" fillId="7" borderId="22" xfId="1" applyNumberFormat="1" applyFont="1" applyFill="1" applyBorder="1" applyAlignment="1" applyProtection="1">
      <alignment vertical="center"/>
      <protection locked="0"/>
    </xf>
    <xf numFmtId="0" fontId="11" fillId="7" borderId="21" xfId="2" applyFont="1" applyFill="1" applyBorder="1" applyAlignment="1" applyProtection="1">
      <alignment horizontal="left" vertical="center"/>
      <protection locked="0"/>
    </xf>
    <xf numFmtId="180" fontId="11" fillId="7" borderId="5" xfId="2" applyNumberFormat="1" applyFont="1" applyFill="1" applyBorder="1" applyAlignment="1" applyProtection="1">
      <alignment vertical="center"/>
      <protection locked="0"/>
    </xf>
    <xf numFmtId="0" fontId="11" fillId="7" borderId="5" xfId="2" applyFont="1" applyFill="1" applyBorder="1" applyAlignment="1" applyProtection="1">
      <alignment horizontal="left" vertical="center"/>
      <protection locked="0"/>
    </xf>
    <xf numFmtId="179" fontId="12" fillId="2" borderId="20" xfId="1" applyNumberFormat="1" applyFont="1" applyFill="1" applyBorder="1" applyAlignment="1" applyProtection="1">
      <alignment vertical="center"/>
    </xf>
    <xf numFmtId="179" fontId="12" fillId="2" borderId="30" xfId="1" applyNumberFormat="1" applyFont="1" applyFill="1" applyBorder="1" applyAlignment="1" applyProtection="1">
      <alignment vertical="center"/>
    </xf>
    <xf numFmtId="179" fontId="12" fillId="10" borderId="32" xfId="1" applyNumberFormat="1" applyFont="1" applyFill="1" applyBorder="1" applyAlignment="1" applyProtection="1">
      <alignment vertical="center"/>
    </xf>
    <xf numFmtId="179" fontId="12" fillId="2" borderId="22" xfId="1" applyNumberFormat="1" applyFont="1" applyFill="1" applyBorder="1" applyAlignment="1" applyProtection="1">
      <alignment vertical="center"/>
    </xf>
    <xf numFmtId="180" fontId="12" fillId="10" borderId="33" xfId="2" applyNumberFormat="1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 shrinkToFit="1"/>
      <protection locked="0"/>
    </xf>
    <xf numFmtId="178" fontId="8" fillId="0" borderId="13" xfId="0" applyNumberFormat="1" applyFon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 shrinkToFit="1"/>
      <protection locked="0"/>
    </xf>
    <xf numFmtId="3" fontId="8" fillId="0" borderId="1" xfId="0" applyNumberFormat="1" applyFont="1" applyBorder="1" applyAlignment="1" applyProtection="1">
      <alignment horizontal="right" vertical="center" indent="1"/>
      <protection locked="0"/>
    </xf>
    <xf numFmtId="3" fontId="8" fillId="5" borderId="1" xfId="0" applyNumberFormat="1" applyFont="1" applyFill="1" applyBorder="1" applyAlignment="1" applyProtection="1">
      <alignment horizontal="right" vertical="center" indent="1"/>
    </xf>
    <xf numFmtId="3" fontId="3" fillId="4" borderId="1" xfId="0" applyNumberFormat="1" applyFont="1" applyFill="1" applyBorder="1" applyAlignment="1" applyProtection="1">
      <alignment horizontal="right" vertical="center" inden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left" vertical="center" wrapText="1" indent="2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3" fontId="3" fillId="6" borderId="8" xfId="0" applyNumberFormat="1" applyFont="1" applyFill="1" applyBorder="1" applyAlignment="1" applyProtection="1">
      <alignment horizontal="right" vertical="center"/>
    </xf>
    <xf numFmtId="0" fontId="0" fillId="5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15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Continuous"/>
    </xf>
    <xf numFmtId="0" fontId="10" fillId="0" borderId="0" xfId="0" applyFont="1" applyAlignment="1" applyProtection="1">
      <alignment horizontal="centerContinuous"/>
    </xf>
    <xf numFmtId="0" fontId="11" fillId="7" borderId="19" xfId="2" applyFont="1" applyFill="1" applyBorder="1" applyAlignment="1" applyProtection="1">
      <alignment horizontal="center" vertical="center" shrinkToFit="1"/>
    </xf>
    <xf numFmtId="0" fontId="11" fillId="7" borderId="20" xfId="2" applyFont="1" applyFill="1" applyBorder="1" applyAlignment="1" applyProtection="1">
      <alignment horizontal="center" vertical="center" shrinkToFit="1"/>
    </xf>
    <xf numFmtId="0" fontId="11" fillId="7" borderId="19" xfId="2" applyFont="1" applyFill="1" applyBorder="1" applyAlignment="1" applyProtection="1">
      <alignment horizontal="center" vertical="center" wrapText="1" shrinkToFit="1"/>
    </xf>
    <xf numFmtId="0" fontId="11" fillId="7" borderId="1" xfId="2" applyFont="1" applyFill="1" applyBorder="1" applyAlignment="1" applyProtection="1">
      <alignment horizontal="center" vertical="center" wrapText="1" shrinkToFit="1"/>
    </xf>
    <xf numFmtId="0" fontId="11" fillId="7" borderId="1" xfId="2" applyFont="1" applyFill="1" applyBorder="1" applyAlignment="1" applyProtection="1">
      <alignment horizontal="center" vertical="center" shrinkToFit="1"/>
    </xf>
    <xf numFmtId="0" fontId="11" fillId="7" borderId="20" xfId="2" applyFont="1" applyFill="1" applyBorder="1" applyAlignment="1" applyProtection="1">
      <alignment horizontal="center" vertical="center" wrapText="1" shrinkToFit="1"/>
    </xf>
    <xf numFmtId="0" fontId="9" fillId="0" borderId="16" xfId="0" applyFont="1" applyBorder="1" applyAlignment="1" applyProtection="1">
      <alignment horizontal="centerContinuous" vertical="center"/>
    </xf>
    <xf numFmtId="0" fontId="9" fillId="0" borderId="17" xfId="0" applyFont="1" applyBorder="1" applyAlignment="1" applyProtection="1">
      <alignment horizontal="centerContinuous" vertical="center"/>
    </xf>
    <xf numFmtId="0" fontId="9" fillId="0" borderId="18" xfId="0" applyFont="1" applyBorder="1" applyAlignment="1" applyProtection="1">
      <alignment horizontal="centerContinuous" vertical="center"/>
    </xf>
    <xf numFmtId="0" fontId="18" fillId="0" borderId="27" xfId="0" applyFont="1" applyBorder="1" applyAlignment="1" applyProtection="1">
      <alignment vertical="center"/>
    </xf>
    <xf numFmtId="0" fontId="19" fillId="0" borderId="2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</xf>
    <xf numFmtId="177" fontId="12" fillId="0" borderId="13" xfId="1" applyNumberFormat="1" applyFont="1" applyFill="1" applyBorder="1" applyAlignment="1" applyProtection="1">
      <alignment horizontal="center" vertical="center"/>
      <protection locked="0"/>
    </xf>
    <xf numFmtId="0" fontId="12" fillId="0" borderId="13" xfId="2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centerContinuous"/>
    </xf>
    <xf numFmtId="0" fontId="11" fillId="7" borderId="43" xfId="2" applyFont="1" applyFill="1" applyBorder="1" applyAlignment="1" applyProtection="1">
      <alignment horizontal="centerContinuous" vertical="center" wrapText="1" shrinkToFit="1"/>
    </xf>
    <xf numFmtId="0" fontId="11" fillId="7" borderId="3" xfId="2" applyFont="1" applyFill="1" applyBorder="1" applyAlignment="1" applyProtection="1">
      <alignment horizontal="centerContinuous" vertical="center" wrapText="1" shrinkToFit="1"/>
    </xf>
    <xf numFmtId="38" fontId="12" fillId="0" borderId="44" xfId="1" applyFont="1" applyFill="1" applyBorder="1" applyAlignment="1" applyProtection="1">
      <alignment horizontal="left" vertical="center" indent="1" shrinkToFit="1"/>
      <protection locked="0"/>
    </xf>
    <xf numFmtId="38" fontId="12" fillId="0" borderId="12" xfId="1" applyFont="1" applyFill="1" applyBorder="1" applyAlignment="1" applyProtection="1">
      <alignment horizontal="center" vertical="center" shrinkToFit="1"/>
      <protection locked="0"/>
    </xf>
    <xf numFmtId="38" fontId="12" fillId="0" borderId="42" xfId="1" applyFont="1" applyFill="1" applyBorder="1" applyAlignment="1" applyProtection="1">
      <alignment horizontal="left" vertical="center" indent="1" shrinkToFit="1"/>
      <protection locked="0"/>
    </xf>
    <xf numFmtId="38" fontId="12" fillId="0" borderId="45" xfId="1" applyFont="1" applyFill="1" applyBorder="1" applyAlignment="1" applyProtection="1">
      <alignment horizontal="center" vertical="center" shrinkToFit="1"/>
      <protection locked="0"/>
    </xf>
    <xf numFmtId="179" fontId="12" fillId="2" borderId="46" xfId="1" applyNumberFormat="1" applyFont="1" applyFill="1" applyBorder="1" applyAlignment="1" applyProtection="1">
      <alignment vertical="center"/>
    </xf>
    <xf numFmtId="177" fontId="12" fillId="0" borderId="14" xfId="1" applyNumberFormat="1" applyFont="1" applyFill="1" applyBorder="1" applyAlignment="1" applyProtection="1">
      <alignment horizontal="center" vertical="center"/>
      <protection locked="0"/>
    </xf>
    <xf numFmtId="0" fontId="12" fillId="0" borderId="14" xfId="2" applyFont="1" applyBorder="1" applyAlignment="1" applyProtection="1">
      <alignment horizontal="center" vertical="center"/>
      <protection locked="0"/>
    </xf>
    <xf numFmtId="38" fontId="12" fillId="0" borderId="44" xfId="1" applyFont="1" applyFill="1" applyBorder="1" applyAlignment="1" applyProtection="1">
      <alignment horizontal="right" vertical="center" indent="1" shrinkToFit="1"/>
      <protection locked="0"/>
    </xf>
    <xf numFmtId="38" fontId="12" fillId="0" borderId="42" xfId="1" applyFont="1" applyFill="1" applyBorder="1" applyAlignment="1" applyProtection="1">
      <alignment horizontal="right" vertical="center" indent="1" shrinkToFit="1"/>
      <protection locked="0"/>
    </xf>
    <xf numFmtId="38" fontId="12" fillId="0" borderId="47" xfId="1" applyFont="1" applyFill="1" applyBorder="1" applyAlignment="1" applyProtection="1">
      <alignment horizontal="center" vertical="center" shrinkToFit="1"/>
      <protection locked="0"/>
    </xf>
    <xf numFmtId="38" fontId="12" fillId="9" borderId="48" xfId="1" applyFont="1" applyFill="1" applyBorder="1" applyAlignment="1" applyProtection="1">
      <alignment horizontal="left" vertical="center" indent="1" shrinkToFit="1"/>
      <protection locked="0"/>
    </xf>
    <xf numFmtId="38" fontId="12" fillId="9" borderId="49" xfId="1" applyFont="1" applyFill="1" applyBorder="1" applyAlignment="1" applyProtection="1">
      <alignment horizontal="left" vertical="center" indent="1" shrinkToFit="1"/>
      <protection locked="0"/>
    </xf>
    <xf numFmtId="180" fontId="12" fillId="10" borderId="33" xfId="2" applyNumberFormat="1" applyFont="1" applyFill="1" applyBorder="1" applyAlignment="1" applyProtection="1">
      <alignment horizontal="right" vertical="center"/>
    </xf>
    <xf numFmtId="0" fontId="11" fillId="7" borderId="40" xfId="2" applyFont="1" applyFill="1" applyBorder="1" applyAlignment="1" applyProtection="1">
      <alignment horizontal="left" vertical="center"/>
      <protection locked="0"/>
    </xf>
    <xf numFmtId="0" fontId="11" fillId="7" borderId="42" xfId="2" applyFont="1" applyFill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shrinkToFi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shrinkToFit="1"/>
    </xf>
    <xf numFmtId="0" fontId="8" fillId="5" borderId="3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12" fillId="0" borderId="29" xfId="2" applyFont="1" applyBorder="1" applyAlignment="1" applyProtection="1">
      <alignment horizontal="center" vertical="center"/>
      <protection locked="0"/>
    </xf>
    <xf numFmtId="0" fontId="12" fillId="0" borderId="21" xfId="2" applyFont="1" applyBorder="1" applyAlignment="1" applyProtection="1">
      <alignment horizontal="center" vertical="center"/>
      <protection locked="0"/>
    </xf>
    <xf numFmtId="180" fontId="12" fillId="0" borderId="4" xfId="2" applyNumberFormat="1" applyFont="1" applyBorder="1" applyAlignment="1" applyProtection="1">
      <alignment horizontal="right" vertical="center"/>
      <protection locked="0"/>
    </xf>
    <xf numFmtId="180" fontId="12" fillId="0" borderId="5" xfId="2" applyNumberFormat="1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_Sheet1" xfId="2"/>
  </cellStyles>
  <dxfs count="4">
    <dxf>
      <numFmt numFmtId="181" formatCode="@\(&quot;単位を選択&quot;\)"/>
    </dxf>
    <dxf>
      <numFmt numFmtId="182" formatCode="@\(&quot;単&quot;&quot;位&quot;&quot;を&quot;&quot;入&quot;&quot;力&quot;\)"/>
    </dxf>
    <dxf>
      <numFmt numFmtId="181" formatCode="@\(&quot;単位を選択&quot;\)"/>
    </dxf>
    <dxf>
      <numFmt numFmtId="182" formatCode="@\(&quot;単&quot;&quot;位&quot;&quot;を&quot;&quot;入&quot;&quot;力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</xdr:colOff>
      <xdr:row>0</xdr:row>
      <xdr:rowOff>0</xdr:rowOff>
    </xdr:from>
    <xdr:to>
      <xdr:col>47</xdr:col>
      <xdr:colOff>6350</xdr:colOff>
      <xdr:row>21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3E3019-0916-2CBC-77B5-6ECFF4F1B352}"/>
            </a:ext>
          </a:extLst>
        </xdr:cNvPr>
        <xdr:cNvSpPr txBox="1"/>
      </xdr:nvSpPr>
      <xdr:spPr>
        <a:xfrm>
          <a:off x="9353550" y="0"/>
          <a:ext cx="8458200" cy="680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u="sng">
              <a:solidFill>
                <a:sysClr val="windowText" lastClr="000000"/>
              </a:solidFill>
            </a:rPr>
            <a:t>（対象設備の光熱費・燃料費の年間削減額のエビデンス）について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</a:rPr>
            <a:t>１．本書式は、飲食・商業・サービス業等エネルギーコスト削減対策緊急支援事業の申請において、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【</a:t>
          </a:r>
          <a:r>
            <a:rPr kumimoji="1" lang="ja-JP" altLang="en-US" sz="1100" b="0">
              <a:solidFill>
                <a:sysClr val="windowText" lastClr="000000"/>
              </a:solidFill>
            </a:rPr>
            <a:t>更新・導入する設備・機器および光熱費・燃料費年間削減額の明細</a:t>
          </a:r>
          <a:r>
            <a:rPr kumimoji="1" lang="en-US" altLang="ja-JP" sz="1100" b="0">
              <a:solidFill>
                <a:sysClr val="windowText" lastClr="000000"/>
              </a:solidFill>
            </a:rPr>
            <a:t>】</a:t>
          </a:r>
          <a:r>
            <a:rPr kumimoji="1" lang="ja-JP" altLang="en-US" sz="1100" b="0">
              <a:solidFill>
                <a:sysClr val="windowText" lastClr="000000"/>
              </a:solidFill>
            </a:rPr>
            <a:t>のエビデンスとなるものです。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２．記載は、「証明者（メーカー、販売店、施工業者等）」に依頼してください。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 u="sng">
              <a:solidFill>
                <a:sysClr val="windowText" lastClr="000000"/>
              </a:solidFill>
            </a:rPr>
            <a:t>（証明者の方へ）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３．③～⑥について、本書式によりがたい場合は、「別添資料」と記載の上、別に資料を作成し添付してください。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４．注釈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１：比較できる単位当たりの性能と単位。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　（例）冷凍庫：</a:t>
          </a:r>
          <a:r>
            <a:rPr kumimoji="1" lang="en-US" altLang="ja-JP" sz="1100" b="0">
              <a:solidFill>
                <a:sysClr val="windowText" lastClr="000000"/>
              </a:solidFill>
            </a:rPr>
            <a:t>100</a:t>
          </a:r>
          <a:r>
            <a:rPr kumimoji="1" lang="ja-JP" altLang="en-US" sz="1100" b="0">
              <a:solidFill>
                <a:sysClr val="windowText" lastClr="000000"/>
              </a:solidFill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</a:rPr>
            <a:t>w/h)</a:t>
          </a:r>
          <a:r>
            <a:rPr kumimoji="1" lang="ja-JP" altLang="en-US" sz="1100" b="0">
              <a:solidFill>
                <a:sysClr val="windowText" lastClr="000000"/>
              </a:solidFill>
            </a:rPr>
            <a:t>、エアコン：冷房</a:t>
          </a:r>
          <a:r>
            <a:rPr kumimoji="1" lang="en-US" altLang="ja-JP" sz="1100" b="0">
              <a:solidFill>
                <a:sysClr val="windowText" lastClr="000000"/>
              </a:solidFill>
            </a:rPr>
            <a:t>100,</a:t>
          </a:r>
          <a:r>
            <a:rPr kumimoji="1" lang="ja-JP" altLang="en-US" sz="1100" b="0">
              <a:solidFill>
                <a:sysClr val="windowText" lastClr="000000"/>
              </a:solidFill>
            </a:rPr>
            <a:t>暖房</a:t>
          </a:r>
          <a:r>
            <a:rPr kumimoji="1" lang="en-US" altLang="ja-JP" sz="1100" b="0">
              <a:solidFill>
                <a:sysClr val="windowText" lastClr="000000"/>
              </a:solidFill>
            </a:rPr>
            <a:t>100</a:t>
          </a:r>
          <a:r>
            <a:rPr kumimoji="1" lang="ja-JP" altLang="en-US" sz="1100" b="0">
              <a:solidFill>
                <a:sysClr val="windowText" lastClr="000000"/>
              </a:solidFill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</a:rPr>
            <a:t>w/h</a:t>
          </a:r>
          <a:r>
            <a:rPr kumimoji="1" lang="ja-JP" altLang="en-US" sz="1100" b="0">
              <a:solidFill>
                <a:sysClr val="windowText" lastClr="000000"/>
              </a:solidFill>
            </a:rPr>
            <a:t>）、重機</a:t>
          </a:r>
          <a:r>
            <a:rPr kumimoji="1" lang="en-US" altLang="ja-JP" sz="1100" b="0">
              <a:solidFill>
                <a:sysClr val="windowText" lastClr="000000"/>
              </a:solidFill>
            </a:rPr>
            <a:t>10</a:t>
          </a:r>
          <a:r>
            <a:rPr kumimoji="1" lang="ja-JP" altLang="en-US" sz="1100" b="0">
              <a:solidFill>
                <a:sysClr val="windowText" lastClr="000000"/>
              </a:solidFill>
            </a:rPr>
            <a:t>（ﾘｯﾄﾙ</a:t>
          </a:r>
          <a:r>
            <a:rPr kumimoji="1" lang="en-US" altLang="ja-JP" sz="1100" b="0">
              <a:solidFill>
                <a:sysClr val="windowText" lastClr="000000"/>
              </a:solidFill>
            </a:rPr>
            <a:t>/</a:t>
          </a:r>
          <a:r>
            <a:rPr kumimoji="1" lang="ja-JP" altLang="en-US" sz="1100" b="0">
              <a:solidFill>
                <a:sysClr val="windowText" lastClr="000000"/>
              </a:solidFill>
            </a:rPr>
            <a:t>日）、車両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km/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ﾘｯﾄﾙ）など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この書類が性能のエビデンスとなります。カタログなど仕様書等（該当箇所をマーカーで示す）を合わせて提出ください。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ただし、照明設備等の場合には、別紙に記載し、別紙「照明設備の明細（既存・更新設備）」も合わせて提出ください。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２：申請者へ問い合わせ、確認できる直近の単価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エビデンス不要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・電力の単価（円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/kwh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→　「電気使用量のお知らせ」などの明細書で「請求額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÷kwh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」で算出した金額。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・燃料費の単価（円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ﾘｯﾄﾙ）　→　給油時に発行される納品書（領収書）などで確認できる金額。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・単位は、（円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/kwh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）か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（円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ﾘｯﾄﾙ）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が選択可能。その他の場合は、直接入力ください。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３：年間の「消費電力量」「年間の燃料使用量」の算出方法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（例）冷凍庫：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100w/h×24h×365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照明設備等の場合には、別紙と記載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４：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３で算出した年間の「消費電力量」「年間の燃料使用量」で、単位は、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kwh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、ﾘｯﾄﾙ等。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照明設備等の場合には、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別紙「照明設備の明細（既存・更新設備）」の合計の消費電力量を記載ください。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５：自動で算出　ただし、④・⑤を「別添資料」とした場合は、数値を直接入力してください。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６：当事業で対象とする設備・機器の台数。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>
            <a:lnSpc>
              <a:spcPct val="150000"/>
            </a:lnSpc>
          </a:pPr>
          <a:r>
            <a:rPr kumimoji="1"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照明設備等、一式で申請する場合には「１」と記載してください。</a:t>
          </a:r>
          <a:endParaRPr kumimoji="1" lang="ja-JP" altLang="en-US" sz="1100" b="0" u="none">
            <a:solidFill>
              <a:sysClr val="windowText" lastClr="000000"/>
            </a:solidFill>
            <a:latin typeface="+mn-ea"/>
            <a:ea typeface="+mn-ea"/>
          </a:endParaRPr>
        </a:p>
        <a:p>
          <a:pPr marL="0" indent="0">
            <a:lnSpc>
              <a:spcPct val="100000"/>
            </a:lnSpc>
            <a:spcAft>
              <a:spcPts val="600"/>
            </a:spcAft>
          </a:pP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７、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８：は自動で算出。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000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９：押印は不要。</a:t>
          </a:r>
          <a:endParaRPr kumimoji="1" lang="en-US" altLang="ja-JP" sz="1100" b="1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541867</xdr:colOff>
      <xdr:row>0</xdr:row>
      <xdr:rowOff>203200</xdr:rowOff>
    </xdr:from>
    <xdr:to>
      <xdr:col>21</xdr:col>
      <xdr:colOff>321733</xdr:colOff>
      <xdr:row>5</xdr:row>
      <xdr:rowOff>76200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918267" y="203200"/>
          <a:ext cx="3208866" cy="1524000"/>
        </a:xfrm>
        <a:prstGeom prst="wedgeRectCallout">
          <a:avLst>
            <a:gd name="adj1" fmla="val -36928"/>
            <a:gd name="adj2" fmla="val 59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設置場所ごとの照明設備が５種類を上回る場合には、「照明設備の明細（</a:t>
          </a:r>
          <a:r>
            <a:rPr kumimoji="1" lang="en-US" altLang="ja-JP" sz="1400"/>
            <a:t>R7</a:t>
          </a:r>
          <a:r>
            <a:rPr kumimoji="1" lang="ja-JP" altLang="en-US" sz="1400"/>
            <a:t>）（設備多数の場合）」シートをご利用ください。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21</xdr:col>
      <xdr:colOff>465666</xdr:colOff>
      <xdr:row>5</xdr:row>
      <xdr:rowOff>110067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062200" y="524933"/>
          <a:ext cx="3208866" cy="1236134"/>
        </a:xfrm>
        <a:prstGeom prst="wedgeRectCallout">
          <a:avLst>
            <a:gd name="adj1" fmla="val -36928"/>
            <a:gd name="adj2" fmla="val 591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設置場所ごとの照明設備が５種類を下回る場合には、「照明設備の明細（</a:t>
          </a:r>
          <a:r>
            <a:rPr kumimoji="1" lang="en-US" altLang="ja-JP" sz="1400"/>
            <a:t>R7</a:t>
          </a:r>
          <a:r>
            <a:rPr kumimoji="1" lang="ja-JP" altLang="en-US" sz="1400"/>
            <a:t>）」シートをご利用ください。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view="pageBreakPreview" topLeftCell="A10" zoomScaleNormal="100" zoomScaleSheetLayoutView="100" workbookViewId="0">
      <selection activeCell="D14" sqref="D14"/>
    </sheetView>
  </sheetViews>
  <sheetFormatPr defaultColWidth="8.58203125" defaultRowHeight="18"/>
  <cols>
    <col min="1" max="1" width="3.08203125" style="73" customWidth="1"/>
    <col min="2" max="2" width="9.08203125" style="73" customWidth="1"/>
    <col min="3" max="3" width="19.33203125" style="73" customWidth="1"/>
    <col min="4" max="4" width="26.58203125" style="73" customWidth="1"/>
    <col min="5" max="5" width="11.75" style="73" bestFit="1" customWidth="1"/>
    <col min="6" max="6" width="26.58203125" style="73" customWidth="1"/>
    <col min="7" max="7" width="11.75" style="73" customWidth="1"/>
    <col min="8" max="8" width="5.25" style="73" bestFit="1" customWidth="1"/>
    <col min="9" max="9" width="3.08203125" style="73" customWidth="1"/>
    <col min="10" max="53" width="3.08203125" style="75" customWidth="1"/>
    <col min="54" max="16384" width="8.58203125" style="75"/>
  </cols>
  <sheetData>
    <row r="1" spans="1:8">
      <c r="G1" s="74" t="s">
        <v>37</v>
      </c>
    </row>
    <row r="2" spans="1:8" ht="27" customHeight="1">
      <c r="B2" s="76" t="s">
        <v>35</v>
      </c>
      <c r="C2" s="140"/>
      <c r="D2" s="140"/>
      <c r="E2" s="77"/>
      <c r="G2" s="77"/>
    </row>
    <row r="3" spans="1:8" ht="5.15" customHeight="1"/>
    <row r="4" spans="1:8" ht="27" customHeight="1">
      <c r="D4" s="142" t="s">
        <v>6</v>
      </c>
      <c r="E4" s="143"/>
      <c r="F4" s="142" t="s">
        <v>7</v>
      </c>
      <c r="G4" s="143"/>
    </row>
    <row r="5" spans="1:8" ht="30" customHeight="1">
      <c r="A5" s="78" t="s">
        <v>40</v>
      </c>
      <c r="B5" s="134" t="s">
        <v>0</v>
      </c>
      <c r="C5" s="135"/>
      <c r="D5" s="128"/>
      <c r="E5" s="129"/>
      <c r="F5" s="128"/>
      <c r="G5" s="129"/>
    </row>
    <row r="6" spans="1:8" ht="30" customHeight="1">
      <c r="A6" s="78" t="s">
        <v>41</v>
      </c>
      <c r="B6" s="134" t="s">
        <v>1</v>
      </c>
      <c r="C6" s="135"/>
      <c r="D6" s="128"/>
      <c r="E6" s="129"/>
      <c r="F6" s="128"/>
      <c r="G6" s="129"/>
    </row>
    <row r="7" spans="1:8" ht="5.15" customHeight="1">
      <c r="A7" s="78"/>
      <c r="B7" s="79"/>
      <c r="C7" s="79"/>
      <c r="D7" s="80"/>
      <c r="E7" s="80"/>
      <c r="F7" s="80"/>
      <c r="G7" s="80"/>
    </row>
    <row r="8" spans="1:8" ht="27" customHeight="1">
      <c r="A8" s="78" t="s">
        <v>42</v>
      </c>
      <c r="B8" s="136" t="s">
        <v>3</v>
      </c>
      <c r="C8" s="137"/>
      <c r="D8" s="66"/>
      <c r="E8" s="67" t="s">
        <v>38</v>
      </c>
      <c r="F8" s="66"/>
      <c r="G8" s="67" t="s">
        <v>38</v>
      </c>
      <c r="H8" s="73" t="s">
        <v>19</v>
      </c>
    </row>
    <row r="9" spans="1:8" ht="40" customHeight="1">
      <c r="A9" s="78" t="s">
        <v>43</v>
      </c>
      <c r="B9" s="152" t="s">
        <v>22</v>
      </c>
      <c r="C9" s="153"/>
      <c r="D9" s="66"/>
      <c r="E9" s="67" t="s">
        <v>38</v>
      </c>
      <c r="F9" s="66"/>
      <c r="G9" s="67" t="s">
        <v>38</v>
      </c>
      <c r="H9" s="73" t="s">
        <v>20</v>
      </c>
    </row>
    <row r="10" spans="1:8" ht="40" customHeight="1">
      <c r="A10" s="78" t="s">
        <v>44</v>
      </c>
      <c r="B10" s="148" t="s">
        <v>2</v>
      </c>
      <c r="C10" s="81" t="s">
        <v>36</v>
      </c>
      <c r="D10" s="68"/>
      <c r="E10" s="69" t="s">
        <v>39</v>
      </c>
      <c r="F10" s="68"/>
      <c r="G10" s="69" t="s">
        <v>38</v>
      </c>
      <c r="H10" s="73" t="s">
        <v>9</v>
      </c>
    </row>
    <row r="11" spans="1:8" ht="80.150000000000006" customHeight="1">
      <c r="A11" s="78" t="s">
        <v>45</v>
      </c>
      <c r="B11" s="149"/>
      <c r="C11" s="82" t="s">
        <v>30</v>
      </c>
      <c r="D11" s="138"/>
      <c r="E11" s="139"/>
      <c r="F11" s="138"/>
      <c r="G11" s="139"/>
      <c r="H11" s="73" t="s">
        <v>10</v>
      </c>
    </row>
    <row r="12" spans="1:8" ht="5.15" customHeight="1">
      <c r="A12" s="78"/>
      <c r="B12" s="79"/>
      <c r="C12" s="79"/>
      <c r="D12" s="80"/>
      <c r="E12" s="80"/>
      <c r="F12" s="80"/>
      <c r="G12" s="80"/>
    </row>
    <row r="13" spans="1:8" ht="40" customHeight="1">
      <c r="A13" s="78" t="s">
        <v>46</v>
      </c>
      <c r="B13" s="154" t="s">
        <v>5</v>
      </c>
      <c r="C13" s="155"/>
      <c r="D13" s="71">
        <f>ROUND(D10*D9,0)</f>
        <v>0</v>
      </c>
      <c r="E13" s="83" t="s">
        <v>14</v>
      </c>
      <c r="F13" s="71">
        <f>ROUND(F10*F9,0)</f>
        <v>0</v>
      </c>
      <c r="G13" s="83" t="s">
        <v>14</v>
      </c>
      <c r="H13" s="73" t="s">
        <v>11</v>
      </c>
    </row>
    <row r="14" spans="1:8" ht="27" customHeight="1">
      <c r="A14" s="78" t="s">
        <v>47</v>
      </c>
      <c r="B14" s="134" t="s">
        <v>16</v>
      </c>
      <c r="C14" s="135"/>
      <c r="D14" s="70"/>
      <c r="E14" s="84"/>
      <c r="F14" s="70"/>
      <c r="G14" s="84"/>
      <c r="H14" s="73" t="s">
        <v>13</v>
      </c>
    </row>
    <row r="15" spans="1:8" ht="27" customHeight="1">
      <c r="A15" s="78" t="s">
        <v>48</v>
      </c>
      <c r="B15" s="150" t="s">
        <v>12</v>
      </c>
      <c r="C15" s="151"/>
      <c r="D15" s="71">
        <f>ROUND(D13*D14,0)</f>
        <v>0</v>
      </c>
      <c r="E15" s="83" t="s">
        <v>14</v>
      </c>
      <c r="F15" s="71">
        <f>ROUND(F13*F14,0)</f>
        <v>0</v>
      </c>
      <c r="G15" s="85" t="s">
        <v>14</v>
      </c>
      <c r="H15" s="73" t="s">
        <v>15</v>
      </c>
    </row>
    <row r="16" spans="1:8" ht="27" customHeight="1">
      <c r="A16" s="78" t="s">
        <v>49</v>
      </c>
      <c r="B16" s="145" t="s">
        <v>8</v>
      </c>
      <c r="C16" s="146"/>
      <c r="D16" s="146"/>
      <c r="E16" s="147"/>
      <c r="F16" s="72">
        <f>D15-F15</f>
        <v>0</v>
      </c>
      <c r="G16" s="86" t="s">
        <v>14</v>
      </c>
      <c r="H16" s="109" t="s">
        <v>17</v>
      </c>
    </row>
    <row r="17" spans="2:8">
      <c r="B17" s="144" t="s">
        <v>18</v>
      </c>
      <c r="C17" s="144"/>
      <c r="D17" s="144"/>
      <c r="E17" s="144"/>
      <c r="F17" s="144"/>
      <c r="G17" s="144"/>
      <c r="H17" s="144"/>
    </row>
    <row r="18" spans="2:8" ht="5.15" customHeight="1"/>
    <row r="19" spans="2:8">
      <c r="B19" s="87" t="s">
        <v>4</v>
      </c>
      <c r="C19" s="87"/>
      <c r="D19" s="87"/>
      <c r="E19" s="87"/>
      <c r="F19" s="88"/>
      <c r="G19" s="87"/>
    </row>
    <row r="20" spans="2:8" ht="20.149999999999999" customHeight="1">
      <c r="B20" s="132" t="s">
        <v>29</v>
      </c>
      <c r="C20" s="133"/>
      <c r="D20" s="141" t="s">
        <v>32</v>
      </c>
      <c r="E20" s="141"/>
      <c r="F20" s="141"/>
      <c r="G20" s="141"/>
      <c r="H20" s="73" t="s">
        <v>21</v>
      </c>
    </row>
    <row r="21" spans="2:8" ht="20.149999999999999" customHeight="1">
      <c r="B21" s="130" t="s">
        <v>34</v>
      </c>
      <c r="C21" s="131"/>
      <c r="D21" s="141" t="s">
        <v>33</v>
      </c>
      <c r="E21" s="141"/>
      <c r="F21" s="141" t="s">
        <v>62</v>
      </c>
      <c r="G21" s="141"/>
    </row>
  </sheetData>
  <sheetProtection algorithmName="SHA-512" hashValue="sP73lj4fF3f5dewZBmBwq3kv2ornbnjh1QjqszgVaAMORTOKd5EQSOV1cWZlGdbv6DwyJe0ekc4AAir9vRS7Dw==" saltValue="P2rlE7AfCwfYwFUUTa28dw==" spinCount="100000" sheet="1" formatCells="0" formatColumns="0" formatRows="0" insertColumns="0" insertRows="0" insertHyperlinks="0" deleteColumns="0" deleteRows="0" sort="0" autoFilter="0" pivotTables="0"/>
  <mergeCells count="24">
    <mergeCell ref="C2:D2"/>
    <mergeCell ref="D5:E5"/>
    <mergeCell ref="D6:E6"/>
    <mergeCell ref="D21:E21"/>
    <mergeCell ref="F21:G21"/>
    <mergeCell ref="D4:E4"/>
    <mergeCell ref="F4:G4"/>
    <mergeCell ref="B17:H17"/>
    <mergeCell ref="B16:E16"/>
    <mergeCell ref="B10:B11"/>
    <mergeCell ref="B15:C15"/>
    <mergeCell ref="B14:C14"/>
    <mergeCell ref="B9:C9"/>
    <mergeCell ref="B13:C13"/>
    <mergeCell ref="D20:G20"/>
    <mergeCell ref="D11:E11"/>
    <mergeCell ref="F5:G5"/>
    <mergeCell ref="F6:G6"/>
    <mergeCell ref="B21:C21"/>
    <mergeCell ref="B20:C20"/>
    <mergeCell ref="B6:C6"/>
    <mergeCell ref="B8:C8"/>
    <mergeCell ref="F11:G11"/>
    <mergeCell ref="B5:C5"/>
  </mergeCells>
  <phoneticPr fontId="2"/>
  <conditionalFormatting sqref="E8">
    <cfRule type="expression" dxfId="3" priority="8">
      <formula>$E$8=" "</formula>
    </cfRule>
  </conditionalFormatting>
  <conditionalFormatting sqref="E9:E10">
    <cfRule type="expression" dxfId="2" priority="6">
      <formula>$E9=" "</formula>
    </cfRule>
  </conditionalFormatting>
  <conditionalFormatting sqref="G8">
    <cfRule type="expression" dxfId="1" priority="7">
      <formula>$G$8=" "</formula>
    </cfRule>
  </conditionalFormatting>
  <conditionalFormatting sqref="G9:G10">
    <cfRule type="expression" dxfId="0" priority="1">
      <formula>$G9=" "</formula>
    </cfRule>
  </conditionalFormatting>
  <dataValidations count="2">
    <dataValidation type="list" allowBlank="1" showInputMessage="1" sqref="E10:E11 G10:G11">
      <formula1>"kwh,ﾘｯﾄﾙ"</formula1>
    </dataValidation>
    <dataValidation type="list" allowBlank="1" showInputMessage="1" sqref="E9 G9">
      <formula1>"円/kwh,円/ﾘｯﾄﾙ"</formula1>
    </dataValidation>
  </dataValidations>
  <printOptions horizontalCentered="1" verticalCentered="1"/>
  <pageMargins left="0.70866141732283472" right="0.70866141732283472" top="0.39370078740157483" bottom="0.27559055118110237" header="0.31496062992125984" footer="0.19685039370078741"/>
  <pageSetup paperSize="9" scale="34" orientation="portrait" r:id="rId1"/>
  <colBreaks count="1" manualBreakCount="1">
    <brk id="9" max="2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2"/>
  <sheetViews>
    <sheetView view="pageBreakPreview" zoomScaleNormal="100" zoomScaleSheetLayoutView="100" workbookViewId="0">
      <pane ySplit="3" topLeftCell="A28" activePane="bottomLeft" state="frozen"/>
      <selection pane="bottomLeft" activeCell="C4" sqref="C4"/>
    </sheetView>
  </sheetViews>
  <sheetFormatPr defaultColWidth="9" defaultRowHeight="18"/>
  <cols>
    <col min="1" max="1" width="5.08203125" style="1" bestFit="1" customWidth="1"/>
    <col min="2" max="2" width="19.33203125" style="1" customWidth="1"/>
    <col min="3" max="3" width="23" style="1" customWidth="1"/>
    <col min="4" max="4" width="15.08203125" style="1" customWidth="1"/>
    <col min="5" max="5" width="6.83203125" style="2" customWidth="1"/>
    <col min="6" max="7" width="9" style="1" bestFit="1" customWidth="1"/>
    <col min="8" max="8" width="9.08203125" style="1" bestFit="1" customWidth="1"/>
    <col min="9" max="9" width="10" style="1" bestFit="1" customWidth="1"/>
    <col min="10" max="10" width="23" style="1" customWidth="1"/>
    <col min="11" max="11" width="15.08203125" style="1" customWidth="1"/>
    <col min="12" max="12" width="6.83203125" style="2" customWidth="1"/>
    <col min="13" max="14" width="9" style="1" bestFit="1" customWidth="1"/>
    <col min="15" max="15" width="9.08203125" style="1" bestFit="1" customWidth="1"/>
    <col min="16" max="16" width="10" style="1" bestFit="1" customWidth="1"/>
    <col min="17" max="16384" width="9" style="1"/>
  </cols>
  <sheetData>
    <row r="1" spans="1:16" s="42" customFormat="1" ht="18.5" thickBot="1">
      <c r="A1" s="89" t="s">
        <v>52</v>
      </c>
      <c r="B1" s="90"/>
      <c r="C1" s="90"/>
      <c r="D1" s="90"/>
      <c r="E1" s="91"/>
      <c r="F1" s="90"/>
      <c r="G1" s="90"/>
      <c r="H1" s="90"/>
      <c r="I1" s="92"/>
      <c r="J1" s="90"/>
      <c r="K1" s="90" t="s">
        <v>51</v>
      </c>
      <c r="L1" s="93">
        <f>年間削減額のエビデンス!C2</f>
        <v>0</v>
      </c>
      <c r="M1" s="93"/>
      <c r="N1" s="93"/>
      <c r="O1" s="93"/>
      <c r="P1" s="94" t="str">
        <f>IF(年間削減額のエビデンス!J2="","","（申請者："&amp;年間削減額のエビデンス!J2&amp;"）")</f>
        <v/>
      </c>
    </row>
    <row r="2" spans="1:16" s="42" customFormat="1" ht="22.5" customHeight="1">
      <c r="A2" s="104"/>
      <c r="B2" s="105" t="s">
        <v>53</v>
      </c>
      <c r="C2" s="101" t="s">
        <v>58</v>
      </c>
      <c r="D2" s="102"/>
      <c r="E2" s="102"/>
      <c r="F2" s="102"/>
      <c r="G2" s="102"/>
      <c r="H2" s="102"/>
      <c r="I2" s="103"/>
      <c r="J2" s="101" t="s">
        <v>59</v>
      </c>
      <c r="K2" s="102"/>
      <c r="L2" s="102"/>
      <c r="M2" s="102"/>
      <c r="N2" s="102"/>
      <c r="O2" s="102"/>
      <c r="P2" s="103"/>
    </row>
    <row r="3" spans="1:16" s="42" customFormat="1" ht="42">
      <c r="A3" s="95" t="s">
        <v>26</v>
      </c>
      <c r="B3" s="96" t="s">
        <v>24</v>
      </c>
      <c r="C3" s="97" t="s">
        <v>54</v>
      </c>
      <c r="D3" s="98" t="s">
        <v>55</v>
      </c>
      <c r="E3" s="99" t="s">
        <v>23</v>
      </c>
      <c r="F3" s="98" t="s">
        <v>25</v>
      </c>
      <c r="G3" s="98" t="s">
        <v>56</v>
      </c>
      <c r="H3" s="98" t="s">
        <v>57</v>
      </c>
      <c r="I3" s="100" t="s">
        <v>31</v>
      </c>
      <c r="J3" s="97" t="s">
        <v>54</v>
      </c>
      <c r="K3" s="98" t="s">
        <v>55</v>
      </c>
      <c r="L3" s="99" t="s">
        <v>23</v>
      </c>
      <c r="M3" s="98" t="s">
        <v>25</v>
      </c>
      <c r="N3" s="98" t="s">
        <v>56</v>
      </c>
      <c r="O3" s="98" t="s">
        <v>57</v>
      </c>
      <c r="P3" s="100" t="s">
        <v>31</v>
      </c>
    </row>
    <row r="4" spans="1:16" s="42" customFormat="1" ht="23.25" customHeight="1">
      <c r="A4" s="27"/>
      <c r="B4" s="28"/>
      <c r="C4" s="3"/>
      <c r="D4" s="4"/>
      <c r="E4" s="29"/>
      <c r="F4" s="5"/>
      <c r="G4" s="30"/>
      <c r="H4" s="30"/>
      <c r="I4" s="61">
        <f>ROUND(E4*F4*G4*H4/1000,2)</f>
        <v>0</v>
      </c>
      <c r="J4" s="3"/>
      <c r="K4" s="4"/>
      <c r="L4" s="29"/>
      <c r="M4" s="5"/>
      <c r="N4" s="30"/>
      <c r="O4" s="30"/>
      <c r="P4" s="61">
        <f>ROUND(L4*M4*N4*O4/1000,2)</f>
        <v>0</v>
      </c>
    </row>
    <row r="5" spans="1:16" s="42" customFormat="1" ht="23.25" customHeight="1">
      <c r="A5" s="27"/>
      <c r="B5" s="31"/>
      <c r="C5" s="3"/>
      <c r="D5" s="4"/>
      <c r="E5" s="29"/>
      <c r="F5" s="5"/>
      <c r="G5" s="30"/>
      <c r="H5" s="30"/>
      <c r="I5" s="61">
        <f t="shared" ref="I5:I25" si="0">ROUND(E5*F5*G5*H5/1000,2)</f>
        <v>0</v>
      </c>
      <c r="J5" s="3"/>
      <c r="K5" s="4"/>
      <c r="L5" s="29"/>
      <c r="M5" s="5"/>
      <c r="N5" s="30"/>
      <c r="O5" s="30"/>
      <c r="P5" s="61">
        <f t="shared" ref="P5:P8" si="1">ROUND(L5*M5*N5*O5/1000,2)</f>
        <v>0</v>
      </c>
    </row>
    <row r="6" spans="1:16" s="42" customFormat="1" ht="23.25" customHeight="1">
      <c r="A6" s="27"/>
      <c r="B6" s="31"/>
      <c r="C6" s="3"/>
      <c r="D6" s="4"/>
      <c r="E6" s="29"/>
      <c r="F6" s="5"/>
      <c r="G6" s="30"/>
      <c r="H6" s="30"/>
      <c r="I6" s="61">
        <f t="shared" si="0"/>
        <v>0</v>
      </c>
      <c r="J6" s="3"/>
      <c r="K6" s="4"/>
      <c r="L6" s="29"/>
      <c r="M6" s="5"/>
      <c r="N6" s="30"/>
      <c r="O6" s="30"/>
      <c r="P6" s="61">
        <f t="shared" si="1"/>
        <v>0</v>
      </c>
    </row>
    <row r="7" spans="1:16" s="42" customFormat="1" ht="23.25" customHeight="1">
      <c r="A7" s="27"/>
      <c r="B7" s="31"/>
      <c r="C7" s="3"/>
      <c r="D7" s="4"/>
      <c r="E7" s="29"/>
      <c r="F7" s="5"/>
      <c r="G7" s="30"/>
      <c r="H7" s="30"/>
      <c r="I7" s="61">
        <f t="shared" si="0"/>
        <v>0</v>
      </c>
      <c r="J7" s="3"/>
      <c r="K7" s="4"/>
      <c r="L7" s="29"/>
      <c r="M7" s="5"/>
      <c r="N7" s="30"/>
      <c r="O7" s="30"/>
      <c r="P7" s="61">
        <f t="shared" si="1"/>
        <v>0</v>
      </c>
    </row>
    <row r="8" spans="1:16" s="42" customFormat="1" ht="23.25" customHeight="1" thickBot="1">
      <c r="A8" s="32"/>
      <c r="B8" s="33"/>
      <c r="C8" s="6"/>
      <c r="D8" s="7"/>
      <c r="E8" s="34"/>
      <c r="F8" s="8"/>
      <c r="G8" s="35"/>
      <c r="H8" s="35"/>
      <c r="I8" s="62">
        <f t="shared" si="0"/>
        <v>0</v>
      </c>
      <c r="J8" s="6"/>
      <c r="K8" s="7"/>
      <c r="L8" s="34"/>
      <c r="M8" s="8"/>
      <c r="N8" s="35"/>
      <c r="O8" s="35"/>
      <c r="P8" s="62">
        <f t="shared" si="1"/>
        <v>0</v>
      </c>
    </row>
    <row r="9" spans="1:16" s="42" customFormat="1" ht="23.25" customHeight="1" thickTop="1" thickBot="1">
      <c r="A9" s="36"/>
      <c r="B9" s="37" t="s">
        <v>50</v>
      </c>
      <c r="C9" s="9"/>
      <c r="D9" s="10"/>
      <c r="E9" s="65">
        <f>SUM(E4:E8)</f>
        <v>0</v>
      </c>
      <c r="F9" s="11"/>
      <c r="G9" s="38"/>
      <c r="H9" s="38"/>
      <c r="I9" s="63">
        <f>SUM(I4:I8)</f>
        <v>0</v>
      </c>
      <c r="J9" s="9"/>
      <c r="K9" s="10"/>
      <c r="L9" s="65">
        <f>SUM(L4:L8)</f>
        <v>0</v>
      </c>
      <c r="M9" s="11"/>
      <c r="N9" s="38"/>
      <c r="O9" s="38"/>
      <c r="P9" s="63">
        <f>SUM(P4:P8)</f>
        <v>0</v>
      </c>
    </row>
    <row r="10" spans="1:16" s="42" customFormat="1" ht="23.25" customHeight="1" thickTop="1">
      <c r="A10" s="39"/>
      <c r="B10" s="31"/>
      <c r="C10" s="12"/>
      <c r="D10" s="13"/>
      <c r="E10" s="40"/>
      <c r="F10" s="5"/>
      <c r="G10" s="30"/>
      <c r="H10" s="30"/>
      <c r="I10" s="64">
        <f t="shared" si="0"/>
        <v>0</v>
      </c>
      <c r="J10" s="12"/>
      <c r="K10" s="13"/>
      <c r="L10" s="40"/>
      <c r="M10" s="14"/>
      <c r="N10" s="41"/>
      <c r="O10" s="41"/>
      <c r="P10" s="64">
        <f t="shared" ref="P10:P14" si="2">ROUND(L10*M10*N10*O10/1000,2)</f>
        <v>0</v>
      </c>
    </row>
    <row r="11" spans="1:16" s="42" customFormat="1" ht="23.25" customHeight="1">
      <c r="A11" s="27"/>
      <c r="B11" s="31"/>
      <c r="C11" s="3"/>
      <c r="D11" s="4"/>
      <c r="E11" s="29"/>
      <c r="F11" s="5"/>
      <c r="G11" s="30"/>
      <c r="H11" s="30"/>
      <c r="I11" s="61">
        <f t="shared" si="0"/>
        <v>0</v>
      </c>
      <c r="J11" s="3"/>
      <c r="K11" s="4"/>
      <c r="L11" s="29"/>
      <c r="M11" s="5"/>
      <c r="N11" s="30"/>
      <c r="O11" s="30"/>
      <c r="P11" s="61">
        <f t="shared" si="2"/>
        <v>0</v>
      </c>
    </row>
    <row r="12" spans="1:16" s="42" customFormat="1" ht="23.25" customHeight="1">
      <c r="A12" s="27"/>
      <c r="B12" s="31"/>
      <c r="C12" s="3"/>
      <c r="D12" s="4"/>
      <c r="E12" s="29"/>
      <c r="F12" s="5"/>
      <c r="G12" s="30"/>
      <c r="H12" s="30"/>
      <c r="I12" s="61">
        <f t="shared" si="0"/>
        <v>0</v>
      </c>
      <c r="J12" s="3"/>
      <c r="K12" s="4"/>
      <c r="L12" s="29"/>
      <c r="M12" s="5"/>
      <c r="N12" s="30"/>
      <c r="O12" s="30"/>
      <c r="P12" s="61">
        <f t="shared" si="2"/>
        <v>0</v>
      </c>
    </row>
    <row r="13" spans="1:16" s="42" customFormat="1" ht="23.25" customHeight="1">
      <c r="A13" s="27"/>
      <c r="B13" s="31"/>
      <c r="C13" s="3"/>
      <c r="D13" s="4"/>
      <c r="E13" s="29"/>
      <c r="F13" s="5"/>
      <c r="G13" s="30"/>
      <c r="H13" s="30"/>
      <c r="I13" s="61">
        <f t="shared" si="0"/>
        <v>0</v>
      </c>
      <c r="J13" s="3"/>
      <c r="K13" s="4"/>
      <c r="L13" s="29"/>
      <c r="M13" s="5"/>
      <c r="N13" s="30"/>
      <c r="O13" s="30"/>
      <c r="P13" s="61">
        <f t="shared" si="2"/>
        <v>0</v>
      </c>
    </row>
    <row r="14" spans="1:16" s="42" customFormat="1" ht="23.25" customHeight="1" thickBot="1">
      <c r="A14" s="32"/>
      <c r="B14" s="33"/>
      <c r="C14" s="6"/>
      <c r="D14" s="7"/>
      <c r="E14" s="34"/>
      <c r="F14" s="8"/>
      <c r="G14" s="35"/>
      <c r="H14" s="35"/>
      <c r="I14" s="62">
        <f t="shared" si="0"/>
        <v>0</v>
      </c>
      <c r="J14" s="6"/>
      <c r="K14" s="7"/>
      <c r="L14" s="34"/>
      <c r="M14" s="8"/>
      <c r="N14" s="35"/>
      <c r="O14" s="35"/>
      <c r="P14" s="62">
        <f t="shared" si="2"/>
        <v>0</v>
      </c>
    </row>
    <row r="15" spans="1:16" s="42" customFormat="1" ht="23.25" customHeight="1" thickTop="1" thickBot="1">
      <c r="A15" s="36"/>
      <c r="B15" s="37" t="s">
        <v>50</v>
      </c>
      <c r="C15" s="9"/>
      <c r="D15" s="10"/>
      <c r="E15" s="65">
        <f>SUM(E10:E14)</f>
        <v>0</v>
      </c>
      <c r="F15" s="11"/>
      <c r="G15" s="38"/>
      <c r="H15" s="38"/>
      <c r="I15" s="63">
        <f>SUM(I10:I14)</f>
        <v>0</v>
      </c>
      <c r="J15" s="9"/>
      <c r="K15" s="10"/>
      <c r="L15" s="65">
        <f>SUM(L10:L14)</f>
        <v>0</v>
      </c>
      <c r="M15" s="11"/>
      <c r="N15" s="38"/>
      <c r="O15" s="38"/>
      <c r="P15" s="63">
        <f>SUM(P10:P14)</f>
        <v>0</v>
      </c>
    </row>
    <row r="16" spans="1:16" s="42" customFormat="1" ht="23.25" customHeight="1" thickTop="1">
      <c r="A16" s="39"/>
      <c r="B16" s="31"/>
      <c r="C16" s="12"/>
      <c r="D16" s="13"/>
      <c r="E16" s="40"/>
      <c r="F16" s="5"/>
      <c r="G16" s="30"/>
      <c r="H16" s="30"/>
      <c r="I16" s="64">
        <f t="shared" si="0"/>
        <v>0</v>
      </c>
      <c r="J16" s="12"/>
      <c r="K16" s="13"/>
      <c r="L16" s="40"/>
      <c r="M16" s="14"/>
      <c r="N16" s="41"/>
      <c r="O16" s="41"/>
      <c r="P16" s="64">
        <f t="shared" ref="P16:P20" si="3">ROUND(L16*M16*N16*O16/1000,2)</f>
        <v>0</v>
      </c>
    </row>
    <row r="17" spans="1:16" s="42" customFormat="1" ht="23.25" customHeight="1">
      <c r="A17" s="27"/>
      <c r="B17" s="31"/>
      <c r="C17" s="3"/>
      <c r="D17" s="4"/>
      <c r="E17" s="29"/>
      <c r="F17" s="5"/>
      <c r="G17" s="30"/>
      <c r="H17" s="30"/>
      <c r="I17" s="61">
        <f t="shared" si="0"/>
        <v>0</v>
      </c>
      <c r="J17" s="3"/>
      <c r="K17" s="4"/>
      <c r="L17" s="29"/>
      <c r="M17" s="5"/>
      <c r="N17" s="30"/>
      <c r="O17" s="30"/>
      <c r="P17" s="61">
        <f t="shared" si="3"/>
        <v>0</v>
      </c>
    </row>
    <row r="18" spans="1:16" s="42" customFormat="1" ht="23.25" customHeight="1">
      <c r="A18" s="27"/>
      <c r="B18" s="31"/>
      <c r="C18" s="3"/>
      <c r="D18" s="4"/>
      <c r="E18" s="29"/>
      <c r="F18" s="5"/>
      <c r="G18" s="30"/>
      <c r="H18" s="30"/>
      <c r="I18" s="61">
        <f t="shared" si="0"/>
        <v>0</v>
      </c>
      <c r="J18" s="3"/>
      <c r="K18" s="4"/>
      <c r="L18" s="29"/>
      <c r="M18" s="5"/>
      <c r="N18" s="30"/>
      <c r="O18" s="30"/>
      <c r="P18" s="61">
        <f t="shared" si="3"/>
        <v>0</v>
      </c>
    </row>
    <row r="19" spans="1:16" s="42" customFormat="1" ht="23.25" customHeight="1">
      <c r="A19" s="27"/>
      <c r="B19" s="31"/>
      <c r="C19" s="3"/>
      <c r="D19" s="4"/>
      <c r="E19" s="29"/>
      <c r="F19" s="5"/>
      <c r="G19" s="30"/>
      <c r="H19" s="30"/>
      <c r="I19" s="61">
        <f t="shared" si="0"/>
        <v>0</v>
      </c>
      <c r="J19" s="3"/>
      <c r="K19" s="4"/>
      <c r="L19" s="29"/>
      <c r="M19" s="5"/>
      <c r="N19" s="30"/>
      <c r="O19" s="30"/>
      <c r="P19" s="61">
        <f t="shared" si="3"/>
        <v>0</v>
      </c>
    </row>
    <row r="20" spans="1:16" s="42" customFormat="1" ht="23.25" customHeight="1" thickBot="1">
      <c r="A20" s="32"/>
      <c r="B20" s="33"/>
      <c r="C20" s="6"/>
      <c r="D20" s="7"/>
      <c r="E20" s="34"/>
      <c r="F20" s="8"/>
      <c r="G20" s="35"/>
      <c r="H20" s="35"/>
      <c r="I20" s="62">
        <f t="shared" si="0"/>
        <v>0</v>
      </c>
      <c r="J20" s="6"/>
      <c r="K20" s="7"/>
      <c r="L20" s="34"/>
      <c r="M20" s="8"/>
      <c r="N20" s="35"/>
      <c r="O20" s="35"/>
      <c r="P20" s="62">
        <f t="shared" si="3"/>
        <v>0</v>
      </c>
    </row>
    <row r="21" spans="1:16" s="42" customFormat="1" ht="23.25" customHeight="1" thickTop="1" thickBot="1">
      <c r="A21" s="36"/>
      <c r="B21" s="37" t="s">
        <v>50</v>
      </c>
      <c r="C21" s="9"/>
      <c r="D21" s="10"/>
      <c r="E21" s="65">
        <f>SUM(E16:E20)</f>
        <v>0</v>
      </c>
      <c r="F21" s="11"/>
      <c r="G21" s="38"/>
      <c r="H21" s="38"/>
      <c r="I21" s="63">
        <f>SUM(I16:I20)</f>
        <v>0</v>
      </c>
      <c r="J21" s="9"/>
      <c r="K21" s="10"/>
      <c r="L21" s="65">
        <f>SUM(L16:L20)</f>
        <v>0</v>
      </c>
      <c r="M21" s="11"/>
      <c r="N21" s="38"/>
      <c r="O21" s="38"/>
      <c r="P21" s="63">
        <f>SUM(P16:P20)</f>
        <v>0</v>
      </c>
    </row>
    <row r="22" spans="1:16" s="42" customFormat="1" ht="23.25" customHeight="1" thickTop="1">
      <c r="A22" s="39"/>
      <c r="B22" s="31"/>
      <c r="C22" s="12"/>
      <c r="D22" s="13"/>
      <c r="E22" s="40"/>
      <c r="F22" s="5"/>
      <c r="G22" s="30"/>
      <c r="H22" s="30"/>
      <c r="I22" s="64">
        <f t="shared" si="0"/>
        <v>0</v>
      </c>
      <c r="J22" s="12"/>
      <c r="K22" s="13"/>
      <c r="L22" s="40"/>
      <c r="M22" s="14"/>
      <c r="N22" s="41"/>
      <c r="O22" s="41"/>
      <c r="P22" s="64">
        <f t="shared" ref="P22:P25" si="4">ROUND(L22*M22*N22*O22/1000,2)</f>
        <v>0</v>
      </c>
    </row>
    <row r="23" spans="1:16" s="42" customFormat="1" ht="23.25" customHeight="1">
      <c r="A23" s="27"/>
      <c r="B23" s="31"/>
      <c r="C23" s="3"/>
      <c r="D23" s="4"/>
      <c r="E23" s="29"/>
      <c r="F23" s="5"/>
      <c r="G23" s="30"/>
      <c r="H23" s="30"/>
      <c r="I23" s="61">
        <f t="shared" si="0"/>
        <v>0</v>
      </c>
      <c r="J23" s="3"/>
      <c r="K23" s="4"/>
      <c r="L23" s="29"/>
      <c r="M23" s="5"/>
      <c r="N23" s="30"/>
      <c r="O23" s="30"/>
      <c r="P23" s="61">
        <f t="shared" si="4"/>
        <v>0</v>
      </c>
    </row>
    <row r="24" spans="1:16" s="42" customFormat="1" ht="23.25" customHeight="1">
      <c r="A24" s="27"/>
      <c r="B24" s="31"/>
      <c r="C24" s="3"/>
      <c r="D24" s="4"/>
      <c r="E24" s="29"/>
      <c r="F24" s="5"/>
      <c r="G24" s="30"/>
      <c r="H24" s="30"/>
      <c r="I24" s="61">
        <f t="shared" si="0"/>
        <v>0</v>
      </c>
      <c r="J24" s="3"/>
      <c r="K24" s="4"/>
      <c r="L24" s="29"/>
      <c r="M24" s="5"/>
      <c r="N24" s="30"/>
      <c r="O24" s="30"/>
      <c r="P24" s="61">
        <f t="shared" si="4"/>
        <v>0</v>
      </c>
    </row>
    <row r="25" spans="1:16" s="42" customFormat="1" ht="23.25" customHeight="1">
      <c r="A25" s="27"/>
      <c r="B25" s="31"/>
      <c r="C25" s="3"/>
      <c r="D25" s="4"/>
      <c r="E25" s="29"/>
      <c r="F25" s="5"/>
      <c r="G25" s="30"/>
      <c r="H25" s="30"/>
      <c r="I25" s="61">
        <f t="shared" si="0"/>
        <v>0</v>
      </c>
      <c r="J25" s="3"/>
      <c r="K25" s="4"/>
      <c r="L25" s="29"/>
      <c r="M25" s="5"/>
      <c r="N25" s="30"/>
      <c r="O25" s="30"/>
      <c r="P25" s="61">
        <f t="shared" si="4"/>
        <v>0</v>
      </c>
    </row>
    <row r="26" spans="1:16" s="42" customFormat="1" ht="23.25" customHeight="1" thickBot="1">
      <c r="A26" s="32"/>
      <c r="B26" s="33"/>
      <c r="C26" s="6"/>
      <c r="D26" s="7"/>
      <c r="E26" s="34"/>
      <c r="F26" s="8"/>
      <c r="G26" s="35"/>
      <c r="H26" s="35"/>
      <c r="I26" s="62">
        <f>ROUND(E26*F26*G26*H26/1000,2)</f>
        <v>0</v>
      </c>
      <c r="J26" s="6"/>
      <c r="K26" s="7"/>
      <c r="L26" s="34"/>
      <c r="M26" s="8"/>
      <c r="N26" s="35"/>
      <c r="O26" s="35"/>
      <c r="P26" s="62">
        <f>ROUND(L26*M26*N26*O26/1000,2)</f>
        <v>0</v>
      </c>
    </row>
    <row r="27" spans="1:16" s="42" customFormat="1" ht="23.25" customHeight="1" thickTop="1" thickBot="1">
      <c r="A27" s="36"/>
      <c r="B27" s="37" t="s">
        <v>50</v>
      </c>
      <c r="C27" s="9"/>
      <c r="D27" s="10"/>
      <c r="E27" s="65">
        <f>SUM(E22:E26)</f>
        <v>0</v>
      </c>
      <c r="F27" s="11"/>
      <c r="G27" s="38"/>
      <c r="H27" s="38"/>
      <c r="I27" s="63">
        <f>SUM(I22:I26)</f>
        <v>0</v>
      </c>
      <c r="J27" s="9"/>
      <c r="K27" s="10"/>
      <c r="L27" s="65">
        <f>SUM(L22:L26)</f>
        <v>0</v>
      </c>
      <c r="M27" s="11"/>
      <c r="N27" s="38"/>
      <c r="O27" s="38"/>
      <c r="P27" s="63">
        <f>SUM(P22:P26)</f>
        <v>0</v>
      </c>
    </row>
    <row r="28" spans="1:16" s="42" customFormat="1" ht="23.25" customHeight="1" thickTop="1">
      <c r="A28" s="27"/>
      <c r="B28" s="28"/>
      <c r="C28" s="3"/>
      <c r="D28" s="4"/>
      <c r="E28" s="40"/>
      <c r="F28" s="5"/>
      <c r="G28" s="30"/>
      <c r="H28" s="30"/>
      <c r="I28" s="61">
        <f>ROUND(E28*F28*G28*H28/1000,2)</f>
        <v>0</v>
      </c>
      <c r="J28" s="3"/>
      <c r="K28" s="4"/>
      <c r="L28" s="29"/>
      <c r="M28" s="5"/>
      <c r="N28" s="30"/>
      <c r="O28" s="30"/>
      <c r="P28" s="61">
        <f>ROUND(L28*M28*N28*O28/1000,2)</f>
        <v>0</v>
      </c>
    </row>
    <row r="29" spans="1:16" s="42" customFormat="1" ht="23.25" customHeight="1">
      <c r="A29" s="27"/>
      <c r="B29" s="31"/>
      <c r="C29" s="3"/>
      <c r="D29" s="4"/>
      <c r="E29" s="29"/>
      <c r="F29" s="5"/>
      <c r="G29" s="30"/>
      <c r="H29" s="30"/>
      <c r="I29" s="61">
        <f t="shared" ref="I29:I32" si="5">ROUND(E29*F29*G29*H29/1000,2)</f>
        <v>0</v>
      </c>
      <c r="J29" s="3"/>
      <c r="K29" s="4"/>
      <c r="L29" s="29"/>
      <c r="M29" s="5"/>
      <c r="N29" s="30"/>
      <c r="O29" s="30"/>
      <c r="P29" s="61">
        <f t="shared" ref="P29:P32" si="6">ROUND(L29*M29*N29*O29/1000,2)</f>
        <v>0</v>
      </c>
    </row>
    <row r="30" spans="1:16" s="42" customFormat="1" ht="23.25" customHeight="1">
      <c r="A30" s="27"/>
      <c r="B30" s="31"/>
      <c r="C30" s="3"/>
      <c r="D30" s="4"/>
      <c r="E30" s="29"/>
      <c r="F30" s="5"/>
      <c r="G30" s="30"/>
      <c r="H30" s="30"/>
      <c r="I30" s="61">
        <f t="shared" si="5"/>
        <v>0</v>
      </c>
      <c r="J30" s="3"/>
      <c r="K30" s="4"/>
      <c r="L30" s="29"/>
      <c r="M30" s="5"/>
      <c r="N30" s="30"/>
      <c r="O30" s="30"/>
      <c r="P30" s="61">
        <f t="shared" si="6"/>
        <v>0</v>
      </c>
    </row>
    <row r="31" spans="1:16" s="42" customFormat="1" ht="23.25" customHeight="1">
      <c r="A31" s="27"/>
      <c r="B31" s="31"/>
      <c r="C31" s="3"/>
      <c r="D31" s="4"/>
      <c r="E31" s="29"/>
      <c r="F31" s="5"/>
      <c r="G31" s="30"/>
      <c r="H31" s="30"/>
      <c r="I31" s="61">
        <f t="shared" si="5"/>
        <v>0</v>
      </c>
      <c r="J31" s="3"/>
      <c r="K31" s="4"/>
      <c r="L31" s="29"/>
      <c r="M31" s="5"/>
      <c r="N31" s="30"/>
      <c r="O31" s="30"/>
      <c r="P31" s="61">
        <f t="shared" si="6"/>
        <v>0</v>
      </c>
    </row>
    <row r="32" spans="1:16" s="42" customFormat="1" ht="23.25" customHeight="1" thickBot="1">
      <c r="A32" s="32"/>
      <c r="B32" s="33"/>
      <c r="C32" s="6"/>
      <c r="D32" s="7"/>
      <c r="E32" s="34"/>
      <c r="F32" s="8"/>
      <c r="G32" s="35"/>
      <c r="H32" s="35"/>
      <c r="I32" s="62">
        <f t="shared" si="5"/>
        <v>0</v>
      </c>
      <c r="J32" s="6"/>
      <c r="K32" s="7"/>
      <c r="L32" s="34"/>
      <c r="M32" s="8"/>
      <c r="N32" s="35"/>
      <c r="O32" s="35"/>
      <c r="P32" s="62">
        <f t="shared" si="6"/>
        <v>0</v>
      </c>
    </row>
    <row r="33" spans="1:16" s="42" customFormat="1" ht="23.25" customHeight="1" thickTop="1" thickBot="1">
      <c r="A33" s="36"/>
      <c r="B33" s="37" t="s">
        <v>50</v>
      </c>
      <c r="C33" s="9"/>
      <c r="D33" s="10"/>
      <c r="E33" s="65">
        <f>SUM(E28:E32)</f>
        <v>0</v>
      </c>
      <c r="F33" s="11"/>
      <c r="G33" s="38"/>
      <c r="H33" s="38"/>
      <c r="I33" s="63">
        <f>SUM(I28:I32)</f>
        <v>0</v>
      </c>
      <c r="J33" s="9"/>
      <c r="K33" s="10"/>
      <c r="L33" s="65">
        <f>SUM(L28:L32)</f>
        <v>0</v>
      </c>
      <c r="M33" s="11"/>
      <c r="N33" s="38"/>
      <c r="O33" s="38"/>
      <c r="P33" s="63">
        <f>SUM(P28:P32)</f>
        <v>0</v>
      </c>
    </row>
    <row r="34" spans="1:16" s="42" customFormat="1" ht="23.25" hidden="1" customHeight="1" thickTop="1">
      <c r="A34" s="39"/>
      <c r="B34" s="31"/>
      <c r="C34" s="12"/>
      <c r="D34" s="13"/>
      <c r="E34" s="40"/>
      <c r="F34" s="5"/>
      <c r="G34" s="30"/>
      <c r="H34" s="30"/>
      <c r="I34" s="64">
        <f t="shared" ref="I34:I38" si="7">ROUND(E34*F34*G34*H34/1000,2)</f>
        <v>0</v>
      </c>
      <c r="J34" s="12"/>
      <c r="K34" s="13"/>
      <c r="L34" s="40"/>
      <c r="M34" s="14"/>
      <c r="N34" s="41"/>
      <c r="O34" s="41"/>
      <c r="P34" s="64">
        <f t="shared" ref="P34:P38" si="8">ROUND(L34*M34*N34*O34/1000,2)</f>
        <v>0</v>
      </c>
    </row>
    <row r="35" spans="1:16" s="42" customFormat="1" ht="23.25" hidden="1" customHeight="1">
      <c r="A35" s="27"/>
      <c r="B35" s="31"/>
      <c r="C35" s="3"/>
      <c r="D35" s="4"/>
      <c r="E35" s="29"/>
      <c r="F35" s="5"/>
      <c r="G35" s="30"/>
      <c r="H35" s="30"/>
      <c r="I35" s="61">
        <f t="shared" si="7"/>
        <v>0</v>
      </c>
      <c r="J35" s="3"/>
      <c r="K35" s="4"/>
      <c r="L35" s="29"/>
      <c r="M35" s="5"/>
      <c r="N35" s="30"/>
      <c r="O35" s="30"/>
      <c r="P35" s="61">
        <f t="shared" si="8"/>
        <v>0</v>
      </c>
    </row>
    <row r="36" spans="1:16" s="42" customFormat="1" ht="23.25" hidden="1" customHeight="1">
      <c r="A36" s="27"/>
      <c r="B36" s="31"/>
      <c r="C36" s="3"/>
      <c r="D36" s="4"/>
      <c r="E36" s="29"/>
      <c r="F36" s="5"/>
      <c r="G36" s="30"/>
      <c r="H36" s="30"/>
      <c r="I36" s="61">
        <f t="shared" si="7"/>
        <v>0</v>
      </c>
      <c r="J36" s="3"/>
      <c r="K36" s="4"/>
      <c r="L36" s="29"/>
      <c r="M36" s="5"/>
      <c r="N36" s="30"/>
      <c r="O36" s="30"/>
      <c r="P36" s="61">
        <f t="shared" si="8"/>
        <v>0</v>
      </c>
    </row>
    <row r="37" spans="1:16" s="42" customFormat="1" ht="23.25" hidden="1" customHeight="1">
      <c r="A37" s="27"/>
      <c r="B37" s="31"/>
      <c r="C37" s="3"/>
      <c r="D37" s="4"/>
      <c r="E37" s="29"/>
      <c r="F37" s="5"/>
      <c r="G37" s="30"/>
      <c r="H37" s="30"/>
      <c r="I37" s="61">
        <f t="shared" si="7"/>
        <v>0</v>
      </c>
      <c r="J37" s="3"/>
      <c r="K37" s="4"/>
      <c r="L37" s="29"/>
      <c r="M37" s="5"/>
      <c r="N37" s="30"/>
      <c r="O37" s="30"/>
      <c r="P37" s="61">
        <f t="shared" si="8"/>
        <v>0</v>
      </c>
    </row>
    <row r="38" spans="1:16" s="42" customFormat="1" ht="23.25" hidden="1" customHeight="1" thickBot="1">
      <c r="A38" s="32"/>
      <c r="B38" s="33"/>
      <c r="C38" s="6"/>
      <c r="D38" s="7"/>
      <c r="E38" s="34"/>
      <c r="F38" s="8"/>
      <c r="G38" s="35"/>
      <c r="H38" s="35"/>
      <c r="I38" s="62">
        <f t="shared" si="7"/>
        <v>0</v>
      </c>
      <c r="J38" s="6"/>
      <c r="K38" s="7"/>
      <c r="L38" s="34"/>
      <c r="M38" s="8"/>
      <c r="N38" s="35"/>
      <c r="O38" s="35"/>
      <c r="P38" s="62">
        <f t="shared" si="8"/>
        <v>0</v>
      </c>
    </row>
    <row r="39" spans="1:16" s="42" customFormat="1" ht="23.25" hidden="1" customHeight="1" thickTop="1" thickBot="1">
      <c r="A39" s="36"/>
      <c r="B39" s="37" t="s">
        <v>50</v>
      </c>
      <c r="C39" s="9"/>
      <c r="D39" s="10"/>
      <c r="E39" s="65">
        <f>SUM(E34:E38)</f>
        <v>0</v>
      </c>
      <c r="F39" s="11"/>
      <c r="G39" s="38"/>
      <c r="H39" s="38"/>
      <c r="I39" s="63">
        <f>SUM(I34:I38)</f>
        <v>0</v>
      </c>
      <c r="J39" s="9"/>
      <c r="K39" s="10"/>
      <c r="L39" s="65">
        <f>SUM(L34:L38)</f>
        <v>0</v>
      </c>
      <c r="M39" s="11"/>
      <c r="N39" s="38"/>
      <c r="O39" s="38"/>
      <c r="P39" s="63">
        <f>SUM(P34:P38)</f>
        <v>0</v>
      </c>
    </row>
    <row r="40" spans="1:16" s="42" customFormat="1" ht="23.25" hidden="1" customHeight="1" thickTop="1">
      <c r="A40" s="39"/>
      <c r="B40" s="31"/>
      <c r="C40" s="12"/>
      <c r="D40" s="13"/>
      <c r="E40" s="40"/>
      <c r="F40" s="5"/>
      <c r="G40" s="30"/>
      <c r="H40" s="30"/>
      <c r="I40" s="64">
        <f t="shared" ref="I40:I44" si="9">ROUND(E40*F40*G40*H40/1000,2)</f>
        <v>0</v>
      </c>
      <c r="J40" s="12"/>
      <c r="K40" s="13"/>
      <c r="L40" s="40"/>
      <c r="M40" s="14"/>
      <c r="N40" s="41"/>
      <c r="O40" s="41"/>
      <c r="P40" s="64">
        <f t="shared" ref="P40:P44" si="10">ROUND(L40*M40*N40*O40/1000,2)</f>
        <v>0</v>
      </c>
    </row>
    <row r="41" spans="1:16" s="42" customFormat="1" ht="23.25" hidden="1" customHeight="1">
      <c r="A41" s="27"/>
      <c r="B41" s="31"/>
      <c r="C41" s="3"/>
      <c r="D41" s="4"/>
      <c r="E41" s="29"/>
      <c r="F41" s="5"/>
      <c r="G41" s="30"/>
      <c r="H41" s="30"/>
      <c r="I41" s="61">
        <f t="shared" si="9"/>
        <v>0</v>
      </c>
      <c r="J41" s="3"/>
      <c r="K41" s="4"/>
      <c r="L41" s="29"/>
      <c r="M41" s="5"/>
      <c r="N41" s="30"/>
      <c r="O41" s="30"/>
      <c r="P41" s="61">
        <f t="shared" si="10"/>
        <v>0</v>
      </c>
    </row>
    <row r="42" spans="1:16" s="42" customFormat="1" ht="23.25" hidden="1" customHeight="1">
      <c r="A42" s="27"/>
      <c r="B42" s="31"/>
      <c r="C42" s="3"/>
      <c r="D42" s="4"/>
      <c r="E42" s="29"/>
      <c r="F42" s="5"/>
      <c r="G42" s="30"/>
      <c r="H42" s="30"/>
      <c r="I42" s="61">
        <f t="shared" si="9"/>
        <v>0</v>
      </c>
      <c r="J42" s="3"/>
      <c r="K42" s="4"/>
      <c r="L42" s="29"/>
      <c r="M42" s="5"/>
      <c r="N42" s="30"/>
      <c r="O42" s="30"/>
      <c r="P42" s="61">
        <f t="shared" si="10"/>
        <v>0</v>
      </c>
    </row>
    <row r="43" spans="1:16" s="42" customFormat="1" ht="23.25" hidden="1" customHeight="1">
      <c r="A43" s="27"/>
      <c r="B43" s="31"/>
      <c r="C43" s="3"/>
      <c r="D43" s="4"/>
      <c r="E43" s="29"/>
      <c r="F43" s="5"/>
      <c r="G43" s="30"/>
      <c r="H43" s="30"/>
      <c r="I43" s="61">
        <f t="shared" si="9"/>
        <v>0</v>
      </c>
      <c r="J43" s="3"/>
      <c r="K43" s="4"/>
      <c r="L43" s="29"/>
      <c r="M43" s="5"/>
      <c r="N43" s="30"/>
      <c r="O43" s="30"/>
      <c r="P43" s="61">
        <f t="shared" si="10"/>
        <v>0</v>
      </c>
    </row>
    <row r="44" spans="1:16" s="42" customFormat="1" ht="23.25" hidden="1" customHeight="1" thickBot="1">
      <c r="A44" s="32"/>
      <c r="B44" s="33"/>
      <c r="C44" s="6"/>
      <c r="D44" s="7"/>
      <c r="E44" s="34"/>
      <c r="F44" s="8"/>
      <c r="G44" s="35"/>
      <c r="H44" s="35"/>
      <c r="I44" s="62">
        <f t="shared" si="9"/>
        <v>0</v>
      </c>
      <c r="J44" s="6"/>
      <c r="K44" s="7"/>
      <c r="L44" s="34"/>
      <c r="M44" s="8"/>
      <c r="N44" s="35"/>
      <c r="O44" s="35"/>
      <c r="P44" s="62">
        <f t="shared" si="10"/>
        <v>0</v>
      </c>
    </row>
    <row r="45" spans="1:16" s="42" customFormat="1" ht="23.25" hidden="1" customHeight="1" thickTop="1" thickBot="1">
      <c r="A45" s="36"/>
      <c r="B45" s="37" t="s">
        <v>50</v>
      </c>
      <c r="C45" s="9"/>
      <c r="D45" s="10"/>
      <c r="E45" s="65">
        <f>SUM(E40:E44)</f>
        <v>0</v>
      </c>
      <c r="F45" s="11"/>
      <c r="G45" s="38"/>
      <c r="H45" s="38"/>
      <c r="I45" s="63">
        <f>SUM(I40:I44)</f>
        <v>0</v>
      </c>
      <c r="J45" s="9"/>
      <c r="K45" s="10"/>
      <c r="L45" s="65">
        <f>SUM(L40:L44)</f>
        <v>0</v>
      </c>
      <c r="M45" s="11"/>
      <c r="N45" s="38"/>
      <c r="O45" s="38"/>
      <c r="P45" s="63">
        <f>SUM(P40:P44)</f>
        <v>0</v>
      </c>
    </row>
    <row r="46" spans="1:16" s="42" customFormat="1" ht="23.25" hidden="1" customHeight="1" thickTop="1">
      <c r="A46" s="39"/>
      <c r="B46" s="31"/>
      <c r="C46" s="12"/>
      <c r="D46" s="13"/>
      <c r="E46" s="40"/>
      <c r="F46" s="5"/>
      <c r="G46" s="30"/>
      <c r="H46" s="30"/>
      <c r="I46" s="64">
        <f t="shared" ref="I46:I49" si="11">ROUND(E46*F46*G46*H46/1000,2)</f>
        <v>0</v>
      </c>
      <c r="J46" s="12"/>
      <c r="K46" s="13"/>
      <c r="L46" s="40"/>
      <c r="M46" s="14"/>
      <c r="N46" s="41"/>
      <c r="O46" s="41"/>
      <c r="P46" s="64">
        <f t="shared" ref="P46:P49" si="12">ROUND(L46*M46*N46*O46/1000,2)</f>
        <v>0</v>
      </c>
    </row>
    <row r="47" spans="1:16" s="42" customFormat="1" ht="23.25" hidden="1" customHeight="1">
      <c r="A47" s="27"/>
      <c r="B47" s="31"/>
      <c r="C47" s="3"/>
      <c r="D47" s="4"/>
      <c r="E47" s="29"/>
      <c r="F47" s="5"/>
      <c r="G47" s="30"/>
      <c r="H47" s="30"/>
      <c r="I47" s="61">
        <f t="shared" si="11"/>
        <v>0</v>
      </c>
      <c r="J47" s="3"/>
      <c r="K47" s="4"/>
      <c r="L47" s="29"/>
      <c r="M47" s="5"/>
      <c r="N47" s="30"/>
      <c r="O47" s="30"/>
      <c r="P47" s="61">
        <f t="shared" si="12"/>
        <v>0</v>
      </c>
    </row>
    <row r="48" spans="1:16" s="42" customFormat="1" ht="23.25" hidden="1" customHeight="1">
      <c r="A48" s="27"/>
      <c r="B48" s="31"/>
      <c r="C48" s="3"/>
      <c r="D48" s="4"/>
      <c r="E48" s="29"/>
      <c r="F48" s="5"/>
      <c r="G48" s="30"/>
      <c r="H48" s="30"/>
      <c r="I48" s="61">
        <f t="shared" si="11"/>
        <v>0</v>
      </c>
      <c r="J48" s="3"/>
      <c r="K48" s="4"/>
      <c r="L48" s="29"/>
      <c r="M48" s="5"/>
      <c r="N48" s="30"/>
      <c r="O48" s="30"/>
      <c r="P48" s="61">
        <f t="shared" si="12"/>
        <v>0</v>
      </c>
    </row>
    <row r="49" spans="1:16" s="42" customFormat="1" ht="23.25" hidden="1" customHeight="1">
      <c r="A49" s="27"/>
      <c r="B49" s="31"/>
      <c r="C49" s="3"/>
      <c r="D49" s="4"/>
      <c r="E49" s="29"/>
      <c r="F49" s="5"/>
      <c r="G49" s="30"/>
      <c r="H49" s="30"/>
      <c r="I49" s="61">
        <f t="shared" si="11"/>
        <v>0</v>
      </c>
      <c r="J49" s="3"/>
      <c r="K49" s="4"/>
      <c r="L49" s="29"/>
      <c r="M49" s="5"/>
      <c r="N49" s="30"/>
      <c r="O49" s="30"/>
      <c r="P49" s="61">
        <f t="shared" si="12"/>
        <v>0</v>
      </c>
    </row>
    <row r="50" spans="1:16" s="42" customFormat="1" ht="23.25" hidden="1" customHeight="1" thickBot="1">
      <c r="A50" s="32"/>
      <c r="B50" s="33"/>
      <c r="C50" s="6"/>
      <c r="D50" s="7"/>
      <c r="E50" s="34"/>
      <c r="F50" s="8"/>
      <c r="G50" s="35"/>
      <c r="H50" s="35"/>
      <c r="I50" s="62">
        <f>ROUND(E50*F50*G50*H50/1000,2)</f>
        <v>0</v>
      </c>
      <c r="J50" s="6"/>
      <c r="K50" s="7"/>
      <c r="L50" s="34"/>
      <c r="M50" s="8"/>
      <c r="N50" s="35"/>
      <c r="O50" s="35"/>
      <c r="P50" s="62">
        <f>ROUND(L50*M50*N50*O50/1000,2)</f>
        <v>0</v>
      </c>
    </row>
    <row r="51" spans="1:16" s="42" customFormat="1" ht="23.25" hidden="1" customHeight="1" thickTop="1" thickBot="1">
      <c r="A51" s="36"/>
      <c r="B51" s="37" t="s">
        <v>50</v>
      </c>
      <c r="C51" s="9"/>
      <c r="D51" s="10"/>
      <c r="E51" s="65">
        <f>SUM(E46:E50)</f>
        <v>0</v>
      </c>
      <c r="F51" s="11"/>
      <c r="G51" s="38"/>
      <c r="H51" s="38"/>
      <c r="I51" s="63">
        <f>SUM(I46:I50)</f>
        <v>0</v>
      </c>
      <c r="J51" s="9"/>
      <c r="K51" s="10"/>
      <c r="L51" s="65">
        <f>SUM(L46:L50)</f>
        <v>0</v>
      </c>
      <c r="M51" s="11"/>
      <c r="N51" s="38"/>
      <c r="O51" s="38"/>
      <c r="P51" s="63">
        <f>SUM(P46:P50)</f>
        <v>0</v>
      </c>
    </row>
    <row r="52" spans="1:16" s="42" customFormat="1" ht="23.25" hidden="1" customHeight="1" thickTop="1">
      <c r="A52" s="27"/>
      <c r="B52" s="28"/>
      <c r="C52" s="3"/>
      <c r="D52" s="4"/>
      <c r="E52" s="40"/>
      <c r="F52" s="5"/>
      <c r="G52" s="30"/>
      <c r="H52" s="30"/>
      <c r="I52" s="61">
        <f>ROUND(E52*F52*G52*H52/1000,2)</f>
        <v>0</v>
      </c>
      <c r="J52" s="3"/>
      <c r="K52" s="4"/>
      <c r="L52" s="29"/>
      <c r="M52" s="5"/>
      <c r="N52" s="30"/>
      <c r="O52" s="30"/>
      <c r="P52" s="61">
        <f>ROUND(L52*M52*N52*O52/1000,2)</f>
        <v>0</v>
      </c>
    </row>
    <row r="53" spans="1:16" s="42" customFormat="1" ht="23.25" hidden="1" customHeight="1">
      <c r="A53" s="27"/>
      <c r="B53" s="31"/>
      <c r="C53" s="3"/>
      <c r="D53" s="4"/>
      <c r="E53" s="29"/>
      <c r="F53" s="5"/>
      <c r="G53" s="30"/>
      <c r="H53" s="30"/>
      <c r="I53" s="61">
        <f t="shared" ref="I53:I56" si="13">ROUND(E53*F53*G53*H53/1000,2)</f>
        <v>0</v>
      </c>
      <c r="J53" s="3"/>
      <c r="K53" s="4"/>
      <c r="L53" s="29"/>
      <c r="M53" s="5"/>
      <c r="N53" s="30"/>
      <c r="O53" s="30"/>
      <c r="P53" s="61">
        <f t="shared" ref="P53:P56" si="14">ROUND(L53*M53*N53*O53/1000,2)</f>
        <v>0</v>
      </c>
    </row>
    <row r="54" spans="1:16" s="42" customFormat="1" ht="23.25" hidden="1" customHeight="1">
      <c r="A54" s="27"/>
      <c r="B54" s="31"/>
      <c r="C54" s="3"/>
      <c r="D54" s="4"/>
      <c r="E54" s="29"/>
      <c r="F54" s="5"/>
      <c r="G54" s="30"/>
      <c r="H54" s="30"/>
      <c r="I54" s="61">
        <f t="shared" si="13"/>
        <v>0</v>
      </c>
      <c r="J54" s="3"/>
      <c r="K54" s="4"/>
      <c r="L54" s="29"/>
      <c r="M54" s="5"/>
      <c r="N54" s="30"/>
      <c r="O54" s="30"/>
      <c r="P54" s="61">
        <f t="shared" si="14"/>
        <v>0</v>
      </c>
    </row>
    <row r="55" spans="1:16" s="42" customFormat="1" ht="23.25" hidden="1" customHeight="1">
      <c r="A55" s="27"/>
      <c r="B55" s="31"/>
      <c r="C55" s="3"/>
      <c r="D55" s="4"/>
      <c r="E55" s="29"/>
      <c r="F55" s="5"/>
      <c r="G55" s="30"/>
      <c r="H55" s="30"/>
      <c r="I55" s="61">
        <f t="shared" si="13"/>
        <v>0</v>
      </c>
      <c r="J55" s="3"/>
      <c r="K55" s="4"/>
      <c r="L55" s="29"/>
      <c r="M55" s="5"/>
      <c r="N55" s="30"/>
      <c r="O55" s="30"/>
      <c r="P55" s="61">
        <f t="shared" si="14"/>
        <v>0</v>
      </c>
    </row>
    <row r="56" spans="1:16" s="42" customFormat="1" ht="23.25" hidden="1" customHeight="1" thickBot="1">
      <c r="A56" s="32"/>
      <c r="B56" s="33"/>
      <c r="C56" s="6"/>
      <c r="D56" s="7"/>
      <c r="E56" s="34"/>
      <c r="F56" s="8"/>
      <c r="G56" s="35"/>
      <c r="H56" s="35"/>
      <c r="I56" s="62">
        <f t="shared" si="13"/>
        <v>0</v>
      </c>
      <c r="J56" s="6"/>
      <c r="K56" s="7"/>
      <c r="L56" s="34"/>
      <c r="M56" s="8"/>
      <c r="N56" s="35"/>
      <c r="O56" s="35"/>
      <c r="P56" s="62">
        <f t="shared" si="14"/>
        <v>0</v>
      </c>
    </row>
    <row r="57" spans="1:16" s="42" customFormat="1" ht="23.25" hidden="1" customHeight="1" thickTop="1" thickBot="1">
      <c r="A57" s="36"/>
      <c r="B57" s="37" t="s">
        <v>50</v>
      </c>
      <c r="C57" s="9"/>
      <c r="D57" s="10"/>
      <c r="E57" s="65">
        <f>SUM(E52:E56)</f>
        <v>0</v>
      </c>
      <c r="F57" s="11"/>
      <c r="G57" s="38"/>
      <c r="H57" s="38"/>
      <c r="I57" s="63">
        <f>SUM(I52:I56)</f>
        <v>0</v>
      </c>
      <c r="J57" s="9"/>
      <c r="K57" s="10"/>
      <c r="L57" s="65">
        <f>SUM(L52:L56)</f>
        <v>0</v>
      </c>
      <c r="M57" s="11"/>
      <c r="N57" s="38"/>
      <c r="O57" s="38"/>
      <c r="P57" s="63">
        <f>SUM(P52:P56)</f>
        <v>0</v>
      </c>
    </row>
    <row r="58" spans="1:16" s="42" customFormat="1" ht="23.25" hidden="1" customHeight="1" thickTop="1">
      <c r="A58" s="39"/>
      <c r="B58" s="31"/>
      <c r="C58" s="12"/>
      <c r="D58" s="13"/>
      <c r="E58" s="40"/>
      <c r="F58" s="5"/>
      <c r="G58" s="30"/>
      <c r="H58" s="30"/>
      <c r="I58" s="64">
        <f t="shared" ref="I58:I62" si="15">ROUND(E58*F58*G58*H58/1000,2)</f>
        <v>0</v>
      </c>
      <c r="J58" s="12"/>
      <c r="K58" s="13"/>
      <c r="L58" s="40"/>
      <c r="M58" s="14"/>
      <c r="N58" s="41"/>
      <c r="O58" s="41"/>
      <c r="P58" s="64">
        <f t="shared" ref="P58:P62" si="16">ROUND(L58*M58*N58*O58/1000,2)</f>
        <v>0</v>
      </c>
    </row>
    <row r="59" spans="1:16" s="42" customFormat="1" ht="23.25" hidden="1" customHeight="1">
      <c r="A59" s="27"/>
      <c r="B59" s="31"/>
      <c r="C59" s="3"/>
      <c r="D59" s="4"/>
      <c r="E59" s="29"/>
      <c r="F59" s="5"/>
      <c r="G59" s="30"/>
      <c r="H59" s="30"/>
      <c r="I59" s="61">
        <f t="shared" si="15"/>
        <v>0</v>
      </c>
      <c r="J59" s="3"/>
      <c r="K59" s="4"/>
      <c r="L59" s="29"/>
      <c r="M59" s="5"/>
      <c r="N59" s="30"/>
      <c r="O59" s="30"/>
      <c r="P59" s="61">
        <f t="shared" si="16"/>
        <v>0</v>
      </c>
    </row>
    <row r="60" spans="1:16" s="42" customFormat="1" ht="23.25" hidden="1" customHeight="1">
      <c r="A60" s="27"/>
      <c r="B60" s="31"/>
      <c r="C60" s="3"/>
      <c r="D60" s="4"/>
      <c r="E60" s="29"/>
      <c r="F60" s="5"/>
      <c r="G60" s="30"/>
      <c r="H60" s="30"/>
      <c r="I60" s="61">
        <f t="shared" si="15"/>
        <v>0</v>
      </c>
      <c r="J60" s="3"/>
      <c r="K60" s="4"/>
      <c r="L60" s="29"/>
      <c r="M60" s="5"/>
      <c r="N60" s="30"/>
      <c r="O60" s="30"/>
      <c r="P60" s="61">
        <f t="shared" si="16"/>
        <v>0</v>
      </c>
    </row>
    <row r="61" spans="1:16" s="42" customFormat="1" ht="23.25" hidden="1" customHeight="1">
      <c r="A61" s="27"/>
      <c r="B61" s="31"/>
      <c r="C61" s="3"/>
      <c r="D61" s="4"/>
      <c r="E61" s="29"/>
      <c r="F61" s="5"/>
      <c r="G61" s="30"/>
      <c r="H61" s="30"/>
      <c r="I61" s="61">
        <f t="shared" si="15"/>
        <v>0</v>
      </c>
      <c r="J61" s="3"/>
      <c r="K61" s="4"/>
      <c r="L61" s="29"/>
      <c r="M61" s="5"/>
      <c r="N61" s="30"/>
      <c r="O61" s="30"/>
      <c r="P61" s="61">
        <f t="shared" si="16"/>
        <v>0</v>
      </c>
    </row>
    <row r="62" spans="1:16" s="42" customFormat="1" ht="23.25" hidden="1" customHeight="1" thickBot="1">
      <c r="A62" s="32"/>
      <c r="B62" s="33"/>
      <c r="C62" s="6"/>
      <c r="D62" s="7"/>
      <c r="E62" s="34"/>
      <c r="F62" s="8"/>
      <c r="G62" s="35"/>
      <c r="H62" s="35"/>
      <c r="I62" s="62">
        <f t="shared" si="15"/>
        <v>0</v>
      </c>
      <c r="J62" s="6"/>
      <c r="K62" s="7"/>
      <c r="L62" s="34"/>
      <c r="M62" s="8"/>
      <c r="N62" s="35"/>
      <c r="O62" s="35"/>
      <c r="P62" s="62">
        <f t="shared" si="16"/>
        <v>0</v>
      </c>
    </row>
    <row r="63" spans="1:16" s="42" customFormat="1" ht="23.25" hidden="1" customHeight="1" thickTop="1" thickBot="1">
      <c r="A63" s="36"/>
      <c r="B63" s="37" t="s">
        <v>50</v>
      </c>
      <c r="C63" s="9"/>
      <c r="D63" s="10"/>
      <c r="E63" s="65">
        <f>SUM(E58:E62)</f>
        <v>0</v>
      </c>
      <c r="F63" s="11"/>
      <c r="G63" s="38"/>
      <c r="H63" s="38"/>
      <c r="I63" s="63">
        <f>SUM(I58:I62)</f>
        <v>0</v>
      </c>
      <c r="J63" s="9"/>
      <c r="K63" s="10"/>
      <c r="L63" s="65">
        <f>SUM(L58:L62)</f>
        <v>0</v>
      </c>
      <c r="M63" s="11"/>
      <c r="N63" s="38"/>
      <c r="O63" s="38"/>
      <c r="P63" s="63">
        <f>SUM(P58:P62)</f>
        <v>0</v>
      </c>
    </row>
    <row r="64" spans="1:16" s="42" customFormat="1" ht="23.25" hidden="1" customHeight="1" thickTop="1">
      <c r="A64" s="39"/>
      <c r="B64" s="31"/>
      <c r="C64" s="12"/>
      <c r="D64" s="13"/>
      <c r="E64" s="40"/>
      <c r="F64" s="5"/>
      <c r="G64" s="30"/>
      <c r="H64" s="30"/>
      <c r="I64" s="64">
        <f t="shared" ref="I64:I68" si="17">ROUND(E64*F64*G64*H64/1000,2)</f>
        <v>0</v>
      </c>
      <c r="J64" s="12"/>
      <c r="K64" s="13"/>
      <c r="L64" s="40"/>
      <c r="M64" s="14"/>
      <c r="N64" s="41"/>
      <c r="O64" s="41"/>
      <c r="P64" s="64">
        <f t="shared" ref="P64:P68" si="18">ROUND(L64*M64*N64*O64/1000,2)</f>
        <v>0</v>
      </c>
    </row>
    <row r="65" spans="1:16" s="42" customFormat="1" ht="23.25" hidden="1" customHeight="1">
      <c r="A65" s="27"/>
      <c r="B65" s="31"/>
      <c r="C65" s="3"/>
      <c r="D65" s="4"/>
      <c r="E65" s="29"/>
      <c r="F65" s="5"/>
      <c r="G65" s="30"/>
      <c r="H65" s="30"/>
      <c r="I65" s="61">
        <f t="shared" si="17"/>
        <v>0</v>
      </c>
      <c r="J65" s="3"/>
      <c r="K65" s="4"/>
      <c r="L65" s="29"/>
      <c r="M65" s="5"/>
      <c r="N65" s="30"/>
      <c r="O65" s="30"/>
      <c r="P65" s="61">
        <f t="shared" si="18"/>
        <v>0</v>
      </c>
    </row>
    <row r="66" spans="1:16" s="42" customFormat="1" ht="23.25" hidden="1" customHeight="1">
      <c r="A66" s="27"/>
      <c r="B66" s="31"/>
      <c r="C66" s="3"/>
      <c r="D66" s="4"/>
      <c r="E66" s="29"/>
      <c r="F66" s="5"/>
      <c r="G66" s="30"/>
      <c r="H66" s="30"/>
      <c r="I66" s="61">
        <f t="shared" si="17"/>
        <v>0</v>
      </c>
      <c r="J66" s="3"/>
      <c r="K66" s="4"/>
      <c r="L66" s="29"/>
      <c r="M66" s="5"/>
      <c r="N66" s="30"/>
      <c r="O66" s="30"/>
      <c r="P66" s="61">
        <f t="shared" si="18"/>
        <v>0</v>
      </c>
    </row>
    <row r="67" spans="1:16" s="42" customFormat="1" ht="23.25" hidden="1" customHeight="1">
      <c r="A67" s="27"/>
      <c r="B67" s="31"/>
      <c r="C67" s="3"/>
      <c r="D67" s="4"/>
      <c r="E67" s="29"/>
      <c r="F67" s="5"/>
      <c r="G67" s="30"/>
      <c r="H67" s="30"/>
      <c r="I67" s="61">
        <f t="shared" si="17"/>
        <v>0</v>
      </c>
      <c r="J67" s="3"/>
      <c r="K67" s="4"/>
      <c r="L67" s="29"/>
      <c r="M67" s="5"/>
      <c r="N67" s="30"/>
      <c r="O67" s="30"/>
      <c r="P67" s="61">
        <f t="shared" si="18"/>
        <v>0</v>
      </c>
    </row>
    <row r="68" spans="1:16" s="42" customFormat="1" ht="23.25" hidden="1" customHeight="1" thickBot="1">
      <c r="A68" s="32"/>
      <c r="B68" s="33"/>
      <c r="C68" s="6"/>
      <c r="D68" s="7"/>
      <c r="E68" s="34"/>
      <c r="F68" s="8"/>
      <c r="G68" s="35"/>
      <c r="H68" s="35"/>
      <c r="I68" s="62">
        <f t="shared" si="17"/>
        <v>0</v>
      </c>
      <c r="J68" s="6"/>
      <c r="K68" s="7"/>
      <c r="L68" s="34"/>
      <c r="M68" s="8"/>
      <c r="N68" s="35"/>
      <c r="O68" s="35"/>
      <c r="P68" s="62">
        <f t="shared" si="18"/>
        <v>0</v>
      </c>
    </row>
    <row r="69" spans="1:16" s="42" customFormat="1" ht="23.25" hidden="1" customHeight="1" thickTop="1" thickBot="1">
      <c r="A69" s="36"/>
      <c r="B69" s="37" t="s">
        <v>50</v>
      </c>
      <c r="C69" s="9"/>
      <c r="D69" s="10"/>
      <c r="E69" s="65">
        <f>SUM(E64:E68)</f>
        <v>0</v>
      </c>
      <c r="F69" s="11"/>
      <c r="G69" s="38"/>
      <c r="H69" s="38"/>
      <c r="I69" s="63">
        <f>SUM(I64:I68)</f>
        <v>0</v>
      </c>
      <c r="J69" s="9"/>
      <c r="K69" s="10"/>
      <c r="L69" s="65">
        <f>SUM(L64:L68)</f>
        <v>0</v>
      </c>
      <c r="M69" s="11"/>
      <c r="N69" s="38"/>
      <c r="O69" s="38"/>
      <c r="P69" s="63">
        <f>SUM(P64:P68)</f>
        <v>0</v>
      </c>
    </row>
    <row r="70" spans="1:16" s="42" customFormat="1" ht="23.25" hidden="1" customHeight="1" thickTop="1">
      <c r="A70" s="39"/>
      <c r="B70" s="31"/>
      <c r="C70" s="12"/>
      <c r="D70" s="13"/>
      <c r="E70" s="40"/>
      <c r="F70" s="14"/>
      <c r="G70" s="41"/>
      <c r="H70" s="41"/>
      <c r="I70" s="64">
        <f t="shared" ref="I70:I73" si="19">ROUND(E70*F70*G70*H70/1000,2)</f>
        <v>0</v>
      </c>
      <c r="J70" s="12"/>
      <c r="K70" s="13"/>
      <c r="L70" s="40"/>
      <c r="M70" s="14"/>
      <c r="N70" s="41"/>
      <c r="O70" s="41"/>
      <c r="P70" s="64">
        <f t="shared" ref="P70:P73" si="20">ROUND(L70*M70*N70*O70/1000,2)</f>
        <v>0</v>
      </c>
    </row>
    <row r="71" spans="1:16" s="42" customFormat="1" ht="23.25" hidden="1" customHeight="1">
      <c r="A71" s="27"/>
      <c r="B71" s="31"/>
      <c r="C71" s="3"/>
      <c r="D71" s="4"/>
      <c r="E71" s="29"/>
      <c r="F71" s="5"/>
      <c r="G71" s="30"/>
      <c r="H71" s="30"/>
      <c r="I71" s="61">
        <f t="shared" si="19"/>
        <v>0</v>
      </c>
      <c r="J71" s="3"/>
      <c r="K71" s="4"/>
      <c r="L71" s="29"/>
      <c r="M71" s="5"/>
      <c r="N71" s="30"/>
      <c r="O71" s="30"/>
      <c r="P71" s="61">
        <f t="shared" si="20"/>
        <v>0</v>
      </c>
    </row>
    <row r="72" spans="1:16" s="42" customFormat="1" ht="23.25" hidden="1" customHeight="1">
      <c r="A72" s="27"/>
      <c r="B72" s="31"/>
      <c r="C72" s="3"/>
      <c r="D72" s="4"/>
      <c r="E72" s="29"/>
      <c r="F72" s="5"/>
      <c r="G72" s="30"/>
      <c r="H72" s="30"/>
      <c r="I72" s="61">
        <f t="shared" si="19"/>
        <v>0</v>
      </c>
      <c r="J72" s="3"/>
      <c r="K72" s="4"/>
      <c r="L72" s="29"/>
      <c r="M72" s="5"/>
      <c r="N72" s="30"/>
      <c r="O72" s="30"/>
      <c r="P72" s="61">
        <f t="shared" si="20"/>
        <v>0</v>
      </c>
    </row>
    <row r="73" spans="1:16" s="42" customFormat="1" ht="23.25" hidden="1" customHeight="1">
      <c r="A73" s="27"/>
      <c r="B73" s="31"/>
      <c r="C73" s="3"/>
      <c r="D73" s="4"/>
      <c r="E73" s="29"/>
      <c r="F73" s="5"/>
      <c r="G73" s="30"/>
      <c r="H73" s="30"/>
      <c r="I73" s="61">
        <f t="shared" si="19"/>
        <v>0</v>
      </c>
      <c r="J73" s="3"/>
      <c r="K73" s="4"/>
      <c r="L73" s="29"/>
      <c r="M73" s="5"/>
      <c r="N73" s="30"/>
      <c r="O73" s="30"/>
      <c r="P73" s="61">
        <f t="shared" si="20"/>
        <v>0</v>
      </c>
    </row>
    <row r="74" spans="1:16" s="42" customFormat="1" ht="23.25" hidden="1" customHeight="1" thickBot="1">
      <c r="A74" s="32"/>
      <c r="B74" s="33"/>
      <c r="C74" s="6"/>
      <c r="D74" s="7"/>
      <c r="E74" s="34"/>
      <c r="F74" s="8"/>
      <c r="G74" s="35"/>
      <c r="H74" s="35"/>
      <c r="I74" s="62">
        <f>ROUND(E74*F74*G74*H74/1000,2)</f>
        <v>0</v>
      </c>
      <c r="J74" s="6"/>
      <c r="K74" s="7"/>
      <c r="L74" s="34"/>
      <c r="M74" s="8"/>
      <c r="N74" s="35"/>
      <c r="O74" s="35"/>
      <c r="P74" s="62">
        <f>ROUND(L74*M74*N74*O74/1000,2)</f>
        <v>0</v>
      </c>
    </row>
    <row r="75" spans="1:16" s="42" customFormat="1" ht="23.25" hidden="1" customHeight="1" thickTop="1" thickBot="1">
      <c r="A75" s="36"/>
      <c r="B75" s="37" t="s">
        <v>50</v>
      </c>
      <c r="C75" s="9"/>
      <c r="D75" s="10"/>
      <c r="E75" s="65">
        <f>SUM(E70:E74)</f>
        <v>0</v>
      </c>
      <c r="F75" s="11"/>
      <c r="G75" s="38"/>
      <c r="H75" s="38"/>
      <c r="I75" s="63">
        <f>SUM(I70:I74)</f>
        <v>0</v>
      </c>
      <c r="J75" s="9"/>
      <c r="K75" s="10"/>
      <c r="L75" s="65">
        <f>SUM(L70:L74)</f>
        <v>0</v>
      </c>
      <c r="M75" s="11"/>
      <c r="N75" s="38"/>
      <c r="O75" s="38"/>
      <c r="P75" s="63">
        <f>SUM(P70:P74)</f>
        <v>0</v>
      </c>
    </row>
    <row r="76" spans="1:16" s="42" customFormat="1" ht="23.25" hidden="1" customHeight="1" thickTop="1">
      <c r="A76" s="27"/>
      <c r="B76" s="28"/>
      <c r="C76" s="3"/>
      <c r="D76" s="4"/>
      <c r="E76" s="29"/>
      <c r="F76" s="5"/>
      <c r="G76" s="30"/>
      <c r="H76" s="30"/>
      <c r="I76" s="61">
        <f>ROUND(E76*F76*G76*H76/1000,2)</f>
        <v>0</v>
      </c>
      <c r="J76" s="3"/>
      <c r="K76" s="4"/>
      <c r="L76" s="29"/>
      <c r="M76" s="5"/>
      <c r="N76" s="30"/>
      <c r="O76" s="30"/>
      <c r="P76" s="61">
        <f>ROUND(L76*M76*N76*O76/1000,2)</f>
        <v>0</v>
      </c>
    </row>
    <row r="77" spans="1:16" s="42" customFormat="1" ht="23.25" hidden="1" customHeight="1">
      <c r="A77" s="27"/>
      <c r="B77" s="31"/>
      <c r="C77" s="3"/>
      <c r="D77" s="4"/>
      <c r="E77" s="29"/>
      <c r="F77" s="5"/>
      <c r="G77" s="30"/>
      <c r="H77" s="30"/>
      <c r="I77" s="61">
        <f t="shared" ref="I77:I80" si="21">ROUND(E77*F77*G77*H77/1000,2)</f>
        <v>0</v>
      </c>
      <c r="J77" s="3"/>
      <c r="K77" s="4"/>
      <c r="L77" s="29"/>
      <c r="M77" s="5"/>
      <c r="N77" s="30"/>
      <c r="O77" s="30"/>
      <c r="P77" s="61">
        <f t="shared" ref="P77:P80" si="22">ROUND(L77*M77*N77*O77/1000,2)</f>
        <v>0</v>
      </c>
    </row>
    <row r="78" spans="1:16" s="42" customFormat="1" ht="23.25" hidden="1" customHeight="1">
      <c r="A78" s="27"/>
      <c r="B78" s="31"/>
      <c r="C78" s="3"/>
      <c r="D78" s="4"/>
      <c r="E78" s="29"/>
      <c r="F78" s="5"/>
      <c r="G78" s="30"/>
      <c r="H78" s="30"/>
      <c r="I78" s="61">
        <f t="shared" si="21"/>
        <v>0</v>
      </c>
      <c r="J78" s="3"/>
      <c r="K78" s="4"/>
      <c r="L78" s="29"/>
      <c r="M78" s="5"/>
      <c r="N78" s="30"/>
      <c r="O78" s="30"/>
      <c r="P78" s="61">
        <f t="shared" si="22"/>
        <v>0</v>
      </c>
    </row>
    <row r="79" spans="1:16" s="42" customFormat="1" ht="23.25" hidden="1" customHeight="1">
      <c r="A79" s="27"/>
      <c r="B79" s="31"/>
      <c r="C79" s="3"/>
      <c r="D79" s="4"/>
      <c r="E79" s="29"/>
      <c r="F79" s="5"/>
      <c r="G79" s="30"/>
      <c r="H79" s="30"/>
      <c r="I79" s="61">
        <f t="shared" si="21"/>
        <v>0</v>
      </c>
      <c r="J79" s="3"/>
      <c r="K79" s="4"/>
      <c r="L79" s="29"/>
      <c r="M79" s="5"/>
      <c r="N79" s="30"/>
      <c r="O79" s="30"/>
      <c r="P79" s="61">
        <f t="shared" si="22"/>
        <v>0</v>
      </c>
    </row>
    <row r="80" spans="1:16" s="42" customFormat="1" ht="23.25" hidden="1" customHeight="1" thickBot="1">
      <c r="A80" s="32"/>
      <c r="B80" s="33"/>
      <c r="C80" s="6"/>
      <c r="D80" s="7"/>
      <c r="E80" s="34"/>
      <c r="F80" s="8"/>
      <c r="G80" s="35"/>
      <c r="H80" s="35"/>
      <c r="I80" s="62">
        <f t="shared" si="21"/>
        <v>0</v>
      </c>
      <c r="J80" s="6"/>
      <c r="K80" s="7"/>
      <c r="L80" s="34"/>
      <c r="M80" s="8"/>
      <c r="N80" s="35"/>
      <c r="O80" s="35"/>
      <c r="P80" s="62">
        <f t="shared" si="22"/>
        <v>0</v>
      </c>
    </row>
    <row r="81" spans="1:16" s="42" customFormat="1" ht="23.25" hidden="1" customHeight="1" thickTop="1" thickBot="1">
      <c r="A81" s="36"/>
      <c r="B81" s="37" t="s">
        <v>50</v>
      </c>
      <c r="C81" s="9"/>
      <c r="D81" s="10"/>
      <c r="E81" s="65">
        <f>SUM(E76:E80)</f>
        <v>0</v>
      </c>
      <c r="F81" s="11"/>
      <c r="G81" s="38"/>
      <c r="H81" s="38"/>
      <c r="I81" s="63">
        <f>SUM(I76:I80)</f>
        <v>0</v>
      </c>
      <c r="J81" s="9"/>
      <c r="K81" s="10"/>
      <c r="L81" s="65">
        <f>SUM(L76:L80)</f>
        <v>0</v>
      </c>
      <c r="M81" s="11"/>
      <c r="N81" s="38"/>
      <c r="O81" s="38"/>
      <c r="P81" s="63">
        <f>SUM(P76:P80)</f>
        <v>0</v>
      </c>
    </row>
    <row r="82" spans="1:16" s="42" customFormat="1" ht="23.25" hidden="1" customHeight="1" thickTop="1">
      <c r="A82" s="39"/>
      <c r="B82" s="31"/>
      <c r="C82" s="12"/>
      <c r="D82" s="13"/>
      <c r="E82" s="40"/>
      <c r="F82" s="14"/>
      <c r="G82" s="41"/>
      <c r="H82" s="41"/>
      <c r="I82" s="64">
        <f t="shared" ref="I82:I86" si="23">ROUND(E82*F82*G82*H82/1000,2)</f>
        <v>0</v>
      </c>
      <c r="J82" s="12"/>
      <c r="K82" s="13"/>
      <c r="L82" s="40"/>
      <c r="M82" s="14"/>
      <c r="N82" s="41"/>
      <c r="O82" s="41"/>
      <c r="P82" s="64">
        <f t="shared" ref="P82:P86" si="24">ROUND(L82*M82*N82*O82/1000,2)</f>
        <v>0</v>
      </c>
    </row>
    <row r="83" spans="1:16" s="42" customFormat="1" ht="23.25" hidden="1" customHeight="1">
      <c r="A83" s="27"/>
      <c r="B83" s="31"/>
      <c r="C83" s="3"/>
      <c r="D83" s="4"/>
      <c r="E83" s="29"/>
      <c r="F83" s="5"/>
      <c r="G83" s="30"/>
      <c r="H83" s="30"/>
      <c r="I83" s="61">
        <f t="shared" si="23"/>
        <v>0</v>
      </c>
      <c r="J83" s="3"/>
      <c r="K83" s="4"/>
      <c r="L83" s="29"/>
      <c r="M83" s="5"/>
      <c r="N83" s="30"/>
      <c r="O83" s="30"/>
      <c r="P83" s="61">
        <f t="shared" si="24"/>
        <v>0</v>
      </c>
    </row>
    <row r="84" spans="1:16" s="42" customFormat="1" ht="23.25" hidden="1" customHeight="1">
      <c r="A84" s="27"/>
      <c r="B84" s="31"/>
      <c r="C84" s="3"/>
      <c r="D84" s="4"/>
      <c r="E84" s="29"/>
      <c r="F84" s="5"/>
      <c r="G84" s="30"/>
      <c r="H84" s="30"/>
      <c r="I84" s="61">
        <f t="shared" si="23"/>
        <v>0</v>
      </c>
      <c r="J84" s="3"/>
      <c r="K84" s="4"/>
      <c r="L84" s="29"/>
      <c r="M84" s="5"/>
      <c r="N84" s="30"/>
      <c r="O84" s="30"/>
      <c r="P84" s="61">
        <f t="shared" si="24"/>
        <v>0</v>
      </c>
    </row>
    <row r="85" spans="1:16" s="42" customFormat="1" ht="23.25" hidden="1" customHeight="1">
      <c r="A85" s="27"/>
      <c r="B85" s="31"/>
      <c r="C85" s="3"/>
      <c r="D85" s="4"/>
      <c r="E85" s="29"/>
      <c r="F85" s="5"/>
      <c r="G85" s="30"/>
      <c r="H85" s="30"/>
      <c r="I85" s="61">
        <f t="shared" si="23"/>
        <v>0</v>
      </c>
      <c r="J85" s="3"/>
      <c r="K85" s="4"/>
      <c r="L85" s="29"/>
      <c r="M85" s="5"/>
      <c r="N85" s="30"/>
      <c r="O85" s="30"/>
      <c r="P85" s="61">
        <f t="shared" si="24"/>
        <v>0</v>
      </c>
    </row>
    <row r="86" spans="1:16" s="42" customFormat="1" ht="23.25" hidden="1" customHeight="1" thickBot="1">
      <c r="A86" s="32"/>
      <c r="B86" s="33"/>
      <c r="C86" s="6"/>
      <c r="D86" s="7"/>
      <c r="E86" s="34"/>
      <c r="F86" s="8"/>
      <c r="G86" s="35"/>
      <c r="H86" s="35"/>
      <c r="I86" s="62">
        <f t="shared" si="23"/>
        <v>0</v>
      </c>
      <c r="J86" s="6"/>
      <c r="K86" s="7"/>
      <c r="L86" s="34"/>
      <c r="M86" s="8"/>
      <c r="N86" s="35"/>
      <c r="O86" s="35"/>
      <c r="P86" s="62">
        <f t="shared" si="24"/>
        <v>0</v>
      </c>
    </row>
    <row r="87" spans="1:16" s="42" customFormat="1" ht="23.25" hidden="1" customHeight="1" thickTop="1" thickBot="1">
      <c r="A87" s="36"/>
      <c r="B87" s="37" t="s">
        <v>50</v>
      </c>
      <c r="C87" s="9"/>
      <c r="D87" s="10"/>
      <c r="E87" s="65">
        <f>SUM(E82:E86)</f>
        <v>0</v>
      </c>
      <c r="F87" s="11"/>
      <c r="G87" s="38"/>
      <c r="H87" s="38"/>
      <c r="I87" s="63">
        <f>SUM(I82:I86)</f>
        <v>0</v>
      </c>
      <c r="J87" s="9"/>
      <c r="K87" s="10"/>
      <c r="L87" s="65">
        <f>SUM(L82:L86)</f>
        <v>0</v>
      </c>
      <c r="M87" s="11"/>
      <c r="N87" s="38"/>
      <c r="O87" s="38"/>
      <c r="P87" s="63">
        <f>SUM(P82:P86)</f>
        <v>0</v>
      </c>
    </row>
    <row r="88" spans="1:16" s="42" customFormat="1" ht="23.25" hidden="1" customHeight="1" thickTop="1">
      <c r="A88" s="39"/>
      <c r="B88" s="31"/>
      <c r="C88" s="12"/>
      <c r="D88" s="13"/>
      <c r="E88" s="40"/>
      <c r="F88" s="14"/>
      <c r="G88" s="41"/>
      <c r="H88" s="41"/>
      <c r="I88" s="64">
        <f t="shared" ref="I88:I92" si="25">ROUND(E88*F88*G88*H88/1000,2)</f>
        <v>0</v>
      </c>
      <c r="J88" s="12"/>
      <c r="K88" s="13"/>
      <c r="L88" s="40"/>
      <c r="M88" s="14"/>
      <c r="N88" s="41"/>
      <c r="O88" s="41"/>
      <c r="P88" s="64">
        <f t="shared" ref="P88:P92" si="26">ROUND(L88*M88*N88*O88/1000,2)</f>
        <v>0</v>
      </c>
    </row>
    <row r="89" spans="1:16" s="42" customFormat="1" ht="23.25" hidden="1" customHeight="1">
      <c r="A89" s="27"/>
      <c r="B89" s="31"/>
      <c r="C89" s="3"/>
      <c r="D89" s="4"/>
      <c r="E89" s="29"/>
      <c r="F89" s="5"/>
      <c r="G89" s="30"/>
      <c r="H89" s="30"/>
      <c r="I89" s="61">
        <f t="shared" si="25"/>
        <v>0</v>
      </c>
      <c r="J89" s="3"/>
      <c r="K89" s="4"/>
      <c r="L89" s="29"/>
      <c r="M89" s="5"/>
      <c r="N89" s="30"/>
      <c r="O89" s="30"/>
      <c r="P89" s="61">
        <f t="shared" si="26"/>
        <v>0</v>
      </c>
    </row>
    <row r="90" spans="1:16" s="42" customFormat="1" ht="23.25" hidden="1" customHeight="1">
      <c r="A90" s="27"/>
      <c r="B90" s="31"/>
      <c r="C90" s="3"/>
      <c r="D90" s="4"/>
      <c r="E90" s="29"/>
      <c r="F90" s="5"/>
      <c r="G90" s="30"/>
      <c r="H90" s="30"/>
      <c r="I90" s="61">
        <f t="shared" si="25"/>
        <v>0</v>
      </c>
      <c r="J90" s="3"/>
      <c r="K90" s="4"/>
      <c r="L90" s="29"/>
      <c r="M90" s="5"/>
      <c r="N90" s="30"/>
      <c r="O90" s="30"/>
      <c r="P90" s="61">
        <f t="shared" si="26"/>
        <v>0</v>
      </c>
    </row>
    <row r="91" spans="1:16" s="42" customFormat="1" ht="23.25" hidden="1" customHeight="1">
      <c r="A91" s="27"/>
      <c r="B91" s="31"/>
      <c r="C91" s="3"/>
      <c r="D91" s="4"/>
      <c r="E91" s="29"/>
      <c r="F91" s="5"/>
      <c r="G91" s="30"/>
      <c r="H91" s="30"/>
      <c r="I91" s="61">
        <f t="shared" si="25"/>
        <v>0</v>
      </c>
      <c r="J91" s="3"/>
      <c r="K91" s="4"/>
      <c r="L91" s="29"/>
      <c r="M91" s="5"/>
      <c r="N91" s="30"/>
      <c r="O91" s="30"/>
      <c r="P91" s="61">
        <f t="shared" si="26"/>
        <v>0</v>
      </c>
    </row>
    <row r="92" spans="1:16" s="42" customFormat="1" ht="23.25" hidden="1" customHeight="1" thickBot="1">
      <c r="A92" s="32"/>
      <c r="B92" s="33"/>
      <c r="C92" s="6"/>
      <c r="D92" s="7"/>
      <c r="E92" s="34"/>
      <c r="F92" s="8"/>
      <c r="G92" s="35"/>
      <c r="H92" s="35"/>
      <c r="I92" s="62">
        <f t="shared" si="25"/>
        <v>0</v>
      </c>
      <c r="J92" s="6"/>
      <c r="K92" s="7"/>
      <c r="L92" s="34"/>
      <c r="M92" s="8"/>
      <c r="N92" s="35"/>
      <c r="O92" s="35"/>
      <c r="P92" s="62">
        <f t="shared" si="26"/>
        <v>0</v>
      </c>
    </row>
    <row r="93" spans="1:16" s="42" customFormat="1" ht="23.25" hidden="1" customHeight="1" thickTop="1" thickBot="1">
      <c r="A93" s="36"/>
      <c r="B93" s="37" t="s">
        <v>50</v>
      </c>
      <c r="C93" s="9"/>
      <c r="D93" s="10"/>
      <c r="E93" s="65">
        <f>SUM(E88:E92)</f>
        <v>0</v>
      </c>
      <c r="F93" s="11"/>
      <c r="G93" s="38"/>
      <c r="H93" s="38"/>
      <c r="I93" s="63">
        <f>SUM(I88:I92)</f>
        <v>0</v>
      </c>
      <c r="J93" s="9"/>
      <c r="K93" s="10"/>
      <c r="L93" s="65">
        <f>SUM(L88:L92)</f>
        <v>0</v>
      </c>
      <c r="M93" s="11"/>
      <c r="N93" s="38"/>
      <c r="O93" s="38"/>
      <c r="P93" s="63">
        <f>SUM(P88:P92)</f>
        <v>0</v>
      </c>
    </row>
    <row r="94" spans="1:16" s="42" customFormat="1" ht="23.25" hidden="1" customHeight="1" thickTop="1">
      <c r="A94" s="39"/>
      <c r="B94" s="31"/>
      <c r="C94" s="12"/>
      <c r="D94" s="13"/>
      <c r="E94" s="40"/>
      <c r="F94" s="14"/>
      <c r="G94" s="41"/>
      <c r="H94" s="41"/>
      <c r="I94" s="64">
        <f t="shared" ref="I94:I97" si="27">ROUND(E94*F94*G94*H94/1000,2)</f>
        <v>0</v>
      </c>
      <c r="J94" s="12"/>
      <c r="K94" s="13"/>
      <c r="L94" s="40"/>
      <c r="M94" s="14"/>
      <c r="N94" s="41"/>
      <c r="O94" s="41"/>
      <c r="P94" s="64">
        <f t="shared" ref="P94:P97" si="28">ROUND(L94*M94*N94*O94/1000,2)</f>
        <v>0</v>
      </c>
    </row>
    <row r="95" spans="1:16" s="42" customFormat="1" ht="23.25" hidden="1" customHeight="1">
      <c r="A95" s="27"/>
      <c r="B95" s="31"/>
      <c r="C95" s="3"/>
      <c r="D95" s="4"/>
      <c r="E95" s="29"/>
      <c r="F95" s="5"/>
      <c r="G95" s="30"/>
      <c r="H95" s="30"/>
      <c r="I95" s="61">
        <f t="shared" si="27"/>
        <v>0</v>
      </c>
      <c r="J95" s="3"/>
      <c r="K95" s="4"/>
      <c r="L95" s="29"/>
      <c r="M95" s="5"/>
      <c r="N95" s="30"/>
      <c r="O95" s="30"/>
      <c r="P95" s="61">
        <f t="shared" si="28"/>
        <v>0</v>
      </c>
    </row>
    <row r="96" spans="1:16" s="42" customFormat="1" ht="23.25" hidden="1" customHeight="1">
      <c r="A96" s="27"/>
      <c r="B96" s="31"/>
      <c r="C96" s="3"/>
      <c r="D96" s="4"/>
      <c r="E96" s="29"/>
      <c r="F96" s="5"/>
      <c r="G96" s="30"/>
      <c r="H96" s="30"/>
      <c r="I96" s="61">
        <f t="shared" si="27"/>
        <v>0</v>
      </c>
      <c r="J96" s="3"/>
      <c r="K96" s="4"/>
      <c r="L96" s="29"/>
      <c r="M96" s="5"/>
      <c r="N96" s="30"/>
      <c r="O96" s="30"/>
      <c r="P96" s="61">
        <f t="shared" si="28"/>
        <v>0</v>
      </c>
    </row>
    <row r="97" spans="1:16" s="42" customFormat="1" ht="23.25" hidden="1" customHeight="1">
      <c r="A97" s="27"/>
      <c r="B97" s="31"/>
      <c r="C97" s="3"/>
      <c r="D97" s="4"/>
      <c r="E97" s="29"/>
      <c r="F97" s="5"/>
      <c r="G97" s="30"/>
      <c r="H97" s="30"/>
      <c r="I97" s="61">
        <f t="shared" si="27"/>
        <v>0</v>
      </c>
      <c r="J97" s="3"/>
      <c r="K97" s="4"/>
      <c r="L97" s="29"/>
      <c r="M97" s="5"/>
      <c r="N97" s="30"/>
      <c r="O97" s="30"/>
      <c r="P97" s="61">
        <f t="shared" si="28"/>
        <v>0</v>
      </c>
    </row>
    <row r="98" spans="1:16" s="42" customFormat="1" ht="23.25" hidden="1" customHeight="1" thickBot="1">
      <c r="A98" s="32"/>
      <c r="B98" s="33"/>
      <c r="C98" s="6"/>
      <c r="D98" s="7"/>
      <c r="E98" s="34"/>
      <c r="F98" s="8"/>
      <c r="G98" s="35"/>
      <c r="H98" s="35"/>
      <c r="I98" s="62">
        <f>ROUND(E98*F98*G98*H98/1000,2)</f>
        <v>0</v>
      </c>
      <c r="J98" s="6"/>
      <c r="K98" s="7"/>
      <c r="L98" s="34"/>
      <c r="M98" s="8"/>
      <c r="N98" s="35"/>
      <c r="O98" s="35"/>
      <c r="P98" s="62">
        <f>ROUND(L98*M98*N98*O98/1000,2)</f>
        <v>0</v>
      </c>
    </row>
    <row r="99" spans="1:16" s="42" customFormat="1" ht="23.25" hidden="1" customHeight="1" thickTop="1" thickBot="1">
      <c r="A99" s="36"/>
      <c r="B99" s="37" t="s">
        <v>50</v>
      </c>
      <c r="C99" s="9"/>
      <c r="D99" s="10"/>
      <c r="E99" s="65">
        <f>SUM(E94:E98)</f>
        <v>0</v>
      </c>
      <c r="F99" s="11"/>
      <c r="G99" s="38"/>
      <c r="H99" s="38"/>
      <c r="I99" s="63">
        <f>SUM(I94:I98)</f>
        <v>0</v>
      </c>
      <c r="J99" s="9"/>
      <c r="K99" s="10"/>
      <c r="L99" s="65">
        <f>SUM(L94:L98)</f>
        <v>0</v>
      </c>
      <c r="M99" s="11"/>
      <c r="N99" s="38"/>
      <c r="O99" s="38"/>
      <c r="P99" s="63">
        <f>SUM(P94:P98)</f>
        <v>0</v>
      </c>
    </row>
    <row r="100" spans="1:16" s="42" customFormat="1" ht="23.25" hidden="1" customHeight="1" thickTop="1">
      <c r="A100" s="27"/>
      <c r="B100" s="28"/>
      <c r="C100" s="3"/>
      <c r="D100" s="4"/>
      <c r="E100" s="29"/>
      <c r="F100" s="5"/>
      <c r="G100" s="30"/>
      <c r="H100" s="30"/>
      <c r="I100" s="61">
        <f>ROUND(E100*F100*G100*H100/1000,2)</f>
        <v>0</v>
      </c>
      <c r="J100" s="3"/>
      <c r="K100" s="4"/>
      <c r="L100" s="29"/>
      <c r="M100" s="5"/>
      <c r="N100" s="30"/>
      <c r="O100" s="30"/>
      <c r="P100" s="61">
        <f>ROUND(L100*M100*N100*O100/1000,2)</f>
        <v>0</v>
      </c>
    </row>
    <row r="101" spans="1:16" s="42" customFormat="1" ht="23.25" hidden="1" customHeight="1">
      <c r="A101" s="27"/>
      <c r="B101" s="31"/>
      <c r="C101" s="3"/>
      <c r="D101" s="4"/>
      <c r="E101" s="29"/>
      <c r="F101" s="5"/>
      <c r="G101" s="30"/>
      <c r="H101" s="30"/>
      <c r="I101" s="61">
        <f t="shared" ref="I101:I104" si="29">ROUND(E101*F101*G101*H101/1000,2)</f>
        <v>0</v>
      </c>
      <c r="J101" s="3"/>
      <c r="K101" s="4"/>
      <c r="L101" s="29"/>
      <c r="M101" s="5"/>
      <c r="N101" s="30"/>
      <c r="O101" s="30"/>
      <c r="P101" s="61">
        <f t="shared" ref="P101:P104" si="30">ROUND(L101*M101*N101*O101/1000,2)</f>
        <v>0</v>
      </c>
    </row>
    <row r="102" spans="1:16" s="42" customFormat="1" ht="23.25" hidden="1" customHeight="1">
      <c r="A102" s="27"/>
      <c r="B102" s="31"/>
      <c r="C102" s="3"/>
      <c r="D102" s="4"/>
      <c r="E102" s="29"/>
      <c r="F102" s="5"/>
      <c r="G102" s="30"/>
      <c r="H102" s="30"/>
      <c r="I102" s="61">
        <f t="shared" si="29"/>
        <v>0</v>
      </c>
      <c r="J102" s="3"/>
      <c r="K102" s="4"/>
      <c r="L102" s="29"/>
      <c r="M102" s="5"/>
      <c r="N102" s="30"/>
      <c r="O102" s="30"/>
      <c r="P102" s="61">
        <f t="shared" si="30"/>
        <v>0</v>
      </c>
    </row>
    <row r="103" spans="1:16" s="42" customFormat="1" ht="23.25" hidden="1" customHeight="1">
      <c r="A103" s="27"/>
      <c r="B103" s="31"/>
      <c r="C103" s="3"/>
      <c r="D103" s="4"/>
      <c r="E103" s="29"/>
      <c r="F103" s="5"/>
      <c r="G103" s="30"/>
      <c r="H103" s="30"/>
      <c r="I103" s="61">
        <f t="shared" si="29"/>
        <v>0</v>
      </c>
      <c r="J103" s="3"/>
      <c r="K103" s="4"/>
      <c r="L103" s="29"/>
      <c r="M103" s="5"/>
      <c r="N103" s="30"/>
      <c r="O103" s="30"/>
      <c r="P103" s="61">
        <f t="shared" si="30"/>
        <v>0</v>
      </c>
    </row>
    <row r="104" spans="1:16" s="42" customFormat="1" ht="23.25" hidden="1" customHeight="1" thickBot="1">
      <c r="A104" s="32"/>
      <c r="B104" s="33"/>
      <c r="C104" s="6"/>
      <c r="D104" s="7"/>
      <c r="E104" s="34"/>
      <c r="F104" s="8"/>
      <c r="G104" s="35"/>
      <c r="H104" s="35"/>
      <c r="I104" s="62">
        <f t="shared" si="29"/>
        <v>0</v>
      </c>
      <c r="J104" s="6"/>
      <c r="K104" s="7"/>
      <c r="L104" s="34"/>
      <c r="M104" s="8"/>
      <c r="N104" s="35"/>
      <c r="O104" s="35"/>
      <c r="P104" s="62">
        <f t="shared" si="30"/>
        <v>0</v>
      </c>
    </row>
    <row r="105" spans="1:16" s="42" customFormat="1" ht="23.25" hidden="1" customHeight="1" thickTop="1" thickBot="1">
      <c r="A105" s="36"/>
      <c r="B105" s="37" t="s">
        <v>50</v>
      </c>
      <c r="C105" s="9"/>
      <c r="D105" s="10"/>
      <c r="E105" s="65">
        <f>SUM(E100:E104)</f>
        <v>0</v>
      </c>
      <c r="F105" s="11"/>
      <c r="G105" s="38"/>
      <c r="H105" s="38"/>
      <c r="I105" s="63">
        <f>SUM(I100:I104)</f>
        <v>0</v>
      </c>
      <c r="J105" s="9"/>
      <c r="K105" s="10"/>
      <c r="L105" s="65">
        <f>SUM(L100:L104)</f>
        <v>0</v>
      </c>
      <c r="M105" s="11"/>
      <c r="N105" s="38"/>
      <c r="O105" s="38"/>
      <c r="P105" s="63">
        <f>SUM(P100:P104)</f>
        <v>0</v>
      </c>
    </row>
    <row r="106" spans="1:16" s="42" customFormat="1" ht="23.25" hidden="1" customHeight="1" thickTop="1">
      <c r="A106" s="39"/>
      <c r="B106" s="31"/>
      <c r="C106" s="12"/>
      <c r="D106" s="13"/>
      <c r="E106" s="40"/>
      <c r="F106" s="14"/>
      <c r="G106" s="41"/>
      <c r="H106" s="41"/>
      <c r="I106" s="64">
        <f t="shared" ref="I106:I110" si="31">ROUND(E106*F106*G106*H106/1000,2)</f>
        <v>0</v>
      </c>
      <c r="J106" s="12"/>
      <c r="K106" s="13"/>
      <c r="L106" s="40"/>
      <c r="M106" s="14"/>
      <c r="N106" s="41"/>
      <c r="O106" s="41"/>
      <c r="P106" s="64">
        <f t="shared" ref="P106:P110" si="32">ROUND(L106*M106*N106*O106/1000,2)</f>
        <v>0</v>
      </c>
    </row>
    <row r="107" spans="1:16" s="42" customFormat="1" ht="23.25" hidden="1" customHeight="1">
      <c r="A107" s="27"/>
      <c r="B107" s="31"/>
      <c r="C107" s="3"/>
      <c r="D107" s="4"/>
      <c r="E107" s="29"/>
      <c r="F107" s="5"/>
      <c r="G107" s="30"/>
      <c r="H107" s="30"/>
      <c r="I107" s="61">
        <f t="shared" si="31"/>
        <v>0</v>
      </c>
      <c r="J107" s="3"/>
      <c r="K107" s="4"/>
      <c r="L107" s="29"/>
      <c r="M107" s="5"/>
      <c r="N107" s="30"/>
      <c r="O107" s="30"/>
      <c r="P107" s="61">
        <f t="shared" si="32"/>
        <v>0</v>
      </c>
    </row>
    <row r="108" spans="1:16" s="42" customFormat="1" ht="23.25" hidden="1" customHeight="1">
      <c r="A108" s="27"/>
      <c r="B108" s="31"/>
      <c r="C108" s="3"/>
      <c r="D108" s="4"/>
      <c r="E108" s="29"/>
      <c r="F108" s="5"/>
      <c r="G108" s="30"/>
      <c r="H108" s="30"/>
      <c r="I108" s="61">
        <f t="shared" si="31"/>
        <v>0</v>
      </c>
      <c r="J108" s="3"/>
      <c r="K108" s="4"/>
      <c r="L108" s="29"/>
      <c r="M108" s="5"/>
      <c r="N108" s="30"/>
      <c r="O108" s="30"/>
      <c r="P108" s="61">
        <f t="shared" si="32"/>
        <v>0</v>
      </c>
    </row>
    <row r="109" spans="1:16" s="42" customFormat="1" ht="23.25" hidden="1" customHeight="1">
      <c r="A109" s="27"/>
      <c r="B109" s="31"/>
      <c r="C109" s="3"/>
      <c r="D109" s="4"/>
      <c r="E109" s="29"/>
      <c r="F109" s="5"/>
      <c r="G109" s="30"/>
      <c r="H109" s="30"/>
      <c r="I109" s="61">
        <f t="shared" si="31"/>
        <v>0</v>
      </c>
      <c r="J109" s="3"/>
      <c r="K109" s="4"/>
      <c r="L109" s="29"/>
      <c r="M109" s="5"/>
      <c r="N109" s="30"/>
      <c r="O109" s="30"/>
      <c r="P109" s="61">
        <f t="shared" si="32"/>
        <v>0</v>
      </c>
    </row>
    <row r="110" spans="1:16" s="42" customFormat="1" ht="23.25" hidden="1" customHeight="1" thickBot="1">
      <c r="A110" s="32"/>
      <c r="B110" s="33"/>
      <c r="C110" s="6"/>
      <c r="D110" s="7"/>
      <c r="E110" s="34"/>
      <c r="F110" s="8"/>
      <c r="G110" s="35"/>
      <c r="H110" s="35"/>
      <c r="I110" s="62">
        <f t="shared" si="31"/>
        <v>0</v>
      </c>
      <c r="J110" s="6"/>
      <c r="K110" s="7"/>
      <c r="L110" s="34"/>
      <c r="M110" s="8"/>
      <c r="N110" s="35"/>
      <c r="O110" s="35"/>
      <c r="P110" s="62">
        <f t="shared" si="32"/>
        <v>0</v>
      </c>
    </row>
    <row r="111" spans="1:16" s="42" customFormat="1" ht="23.25" hidden="1" customHeight="1" thickTop="1" thickBot="1">
      <c r="A111" s="36"/>
      <c r="B111" s="37" t="s">
        <v>50</v>
      </c>
      <c r="C111" s="9"/>
      <c r="D111" s="10"/>
      <c r="E111" s="65">
        <f>SUM(E106:E110)</f>
        <v>0</v>
      </c>
      <c r="F111" s="11"/>
      <c r="G111" s="38"/>
      <c r="H111" s="38"/>
      <c r="I111" s="63">
        <f>SUM(I106:I110)</f>
        <v>0</v>
      </c>
      <c r="J111" s="9"/>
      <c r="K111" s="10"/>
      <c r="L111" s="65">
        <f>SUM(L106:L110)</f>
        <v>0</v>
      </c>
      <c r="M111" s="11"/>
      <c r="N111" s="38"/>
      <c r="O111" s="38"/>
      <c r="P111" s="63">
        <f>SUM(P106:P110)</f>
        <v>0</v>
      </c>
    </row>
    <row r="112" spans="1:16" s="42" customFormat="1" ht="23.25" hidden="1" customHeight="1" thickTop="1">
      <c r="A112" s="39"/>
      <c r="B112" s="31"/>
      <c r="C112" s="12"/>
      <c r="D112" s="13"/>
      <c r="E112" s="40"/>
      <c r="F112" s="14"/>
      <c r="G112" s="41"/>
      <c r="H112" s="41"/>
      <c r="I112" s="64">
        <f t="shared" ref="I112:I116" si="33">ROUND(E112*F112*G112*H112/1000,2)</f>
        <v>0</v>
      </c>
      <c r="J112" s="12"/>
      <c r="K112" s="13"/>
      <c r="L112" s="40"/>
      <c r="M112" s="14"/>
      <c r="N112" s="41"/>
      <c r="O112" s="41"/>
      <c r="P112" s="64">
        <f t="shared" ref="P112:P116" si="34">ROUND(L112*M112*N112*O112/1000,2)</f>
        <v>0</v>
      </c>
    </row>
    <row r="113" spans="1:16" s="42" customFormat="1" ht="23.25" hidden="1" customHeight="1">
      <c r="A113" s="27"/>
      <c r="B113" s="31"/>
      <c r="C113" s="3"/>
      <c r="D113" s="4"/>
      <c r="E113" s="29"/>
      <c r="F113" s="5"/>
      <c r="G113" s="30"/>
      <c r="H113" s="30"/>
      <c r="I113" s="61">
        <f t="shared" si="33"/>
        <v>0</v>
      </c>
      <c r="J113" s="3"/>
      <c r="K113" s="4"/>
      <c r="L113" s="29"/>
      <c r="M113" s="5"/>
      <c r="N113" s="30"/>
      <c r="O113" s="30"/>
      <c r="P113" s="61">
        <f t="shared" si="34"/>
        <v>0</v>
      </c>
    </row>
    <row r="114" spans="1:16" s="42" customFormat="1" ht="23.25" hidden="1" customHeight="1">
      <c r="A114" s="27"/>
      <c r="B114" s="31"/>
      <c r="C114" s="3"/>
      <c r="D114" s="4"/>
      <c r="E114" s="29"/>
      <c r="F114" s="5"/>
      <c r="G114" s="30"/>
      <c r="H114" s="30"/>
      <c r="I114" s="61">
        <f t="shared" si="33"/>
        <v>0</v>
      </c>
      <c r="J114" s="3"/>
      <c r="K114" s="4"/>
      <c r="L114" s="29"/>
      <c r="M114" s="5"/>
      <c r="N114" s="30"/>
      <c r="O114" s="30"/>
      <c r="P114" s="61">
        <f t="shared" si="34"/>
        <v>0</v>
      </c>
    </row>
    <row r="115" spans="1:16" s="42" customFormat="1" ht="23.25" hidden="1" customHeight="1">
      <c r="A115" s="27"/>
      <c r="B115" s="31"/>
      <c r="C115" s="3"/>
      <c r="D115" s="4"/>
      <c r="E115" s="29"/>
      <c r="F115" s="5"/>
      <c r="G115" s="30"/>
      <c r="H115" s="30"/>
      <c r="I115" s="61">
        <f t="shared" si="33"/>
        <v>0</v>
      </c>
      <c r="J115" s="3"/>
      <c r="K115" s="4"/>
      <c r="L115" s="29"/>
      <c r="M115" s="5"/>
      <c r="N115" s="30"/>
      <c r="O115" s="30"/>
      <c r="P115" s="61">
        <f t="shared" si="34"/>
        <v>0</v>
      </c>
    </row>
    <row r="116" spans="1:16" s="42" customFormat="1" ht="23.25" hidden="1" customHeight="1" thickBot="1">
      <c r="A116" s="32"/>
      <c r="B116" s="33"/>
      <c r="C116" s="6"/>
      <c r="D116" s="7"/>
      <c r="E116" s="34"/>
      <c r="F116" s="8"/>
      <c r="G116" s="35"/>
      <c r="H116" s="35"/>
      <c r="I116" s="62">
        <f t="shared" si="33"/>
        <v>0</v>
      </c>
      <c r="J116" s="6"/>
      <c r="K116" s="7"/>
      <c r="L116" s="34"/>
      <c r="M116" s="8"/>
      <c r="N116" s="35"/>
      <c r="O116" s="35"/>
      <c r="P116" s="62">
        <f t="shared" si="34"/>
        <v>0</v>
      </c>
    </row>
    <row r="117" spans="1:16" s="42" customFormat="1" ht="23.25" hidden="1" customHeight="1" thickTop="1" thickBot="1">
      <c r="A117" s="36"/>
      <c r="B117" s="37" t="s">
        <v>50</v>
      </c>
      <c r="C117" s="9"/>
      <c r="D117" s="10"/>
      <c r="E117" s="65">
        <f>SUM(E112:E116)</f>
        <v>0</v>
      </c>
      <c r="F117" s="11"/>
      <c r="G117" s="38"/>
      <c r="H117" s="38"/>
      <c r="I117" s="63">
        <f>SUM(I112:I116)</f>
        <v>0</v>
      </c>
      <c r="J117" s="9"/>
      <c r="K117" s="10"/>
      <c r="L117" s="65">
        <f>SUM(L112:L116)</f>
        <v>0</v>
      </c>
      <c r="M117" s="11"/>
      <c r="N117" s="38"/>
      <c r="O117" s="38"/>
      <c r="P117" s="63">
        <f>SUM(P112:P116)</f>
        <v>0</v>
      </c>
    </row>
    <row r="118" spans="1:16" s="42" customFormat="1" ht="23.25" hidden="1" customHeight="1" thickTop="1">
      <c r="A118" s="39"/>
      <c r="B118" s="31"/>
      <c r="C118" s="12"/>
      <c r="D118" s="13"/>
      <c r="E118" s="40"/>
      <c r="F118" s="14"/>
      <c r="G118" s="41"/>
      <c r="H118" s="41"/>
      <c r="I118" s="64">
        <f t="shared" ref="I118:I121" si="35">ROUND(E118*F118*G118*H118/1000,2)</f>
        <v>0</v>
      </c>
      <c r="J118" s="12"/>
      <c r="K118" s="13"/>
      <c r="L118" s="40"/>
      <c r="M118" s="14"/>
      <c r="N118" s="41"/>
      <c r="O118" s="41"/>
      <c r="P118" s="64">
        <f t="shared" ref="P118:P121" si="36">ROUND(L118*M118*N118*O118/1000,2)</f>
        <v>0</v>
      </c>
    </row>
    <row r="119" spans="1:16" s="42" customFormat="1" ht="23.25" hidden="1" customHeight="1">
      <c r="A119" s="27"/>
      <c r="B119" s="31"/>
      <c r="C119" s="3"/>
      <c r="D119" s="4"/>
      <c r="E119" s="29"/>
      <c r="F119" s="5"/>
      <c r="G119" s="30"/>
      <c r="H119" s="30"/>
      <c r="I119" s="61">
        <f t="shared" si="35"/>
        <v>0</v>
      </c>
      <c r="J119" s="3"/>
      <c r="K119" s="4"/>
      <c r="L119" s="29"/>
      <c r="M119" s="5"/>
      <c r="N119" s="30"/>
      <c r="O119" s="30"/>
      <c r="P119" s="61">
        <f t="shared" si="36"/>
        <v>0</v>
      </c>
    </row>
    <row r="120" spans="1:16" s="42" customFormat="1" ht="23.25" hidden="1" customHeight="1">
      <c r="A120" s="27"/>
      <c r="B120" s="31"/>
      <c r="C120" s="3"/>
      <c r="D120" s="4"/>
      <c r="E120" s="29"/>
      <c r="F120" s="5"/>
      <c r="G120" s="30"/>
      <c r="H120" s="30"/>
      <c r="I120" s="61">
        <f t="shared" si="35"/>
        <v>0</v>
      </c>
      <c r="J120" s="3"/>
      <c r="K120" s="4"/>
      <c r="L120" s="29"/>
      <c r="M120" s="5"/>
      <c r="N120" s="30"/>
      <c r="O120" s="30"/>
      <c r="P120" s="61">
        <f t="shared" si="36"/>
        <v>0</v>
      </c>
    </row>
    <row r="121" spans="1:16" s="42" customFormat="1" ht="23.25" hidden="1" customHeight="1">
      <c r="A121" s="27"/>
      <c r="B121" s="31"/>
      <c r="C121" s="3"/>
      <c r="D121" s="4"/>
      <c r="E121" s="29"/>
      <c r="F121" s="5"/>
      <c r="G121" s="30"/>
      <c r="H121" s="30"/>
      <c r="I121" s="61">
        <f t="shared" si="35"/>
        <v>0</v>
      </c>
      <c r="J121" s="3"/>
      <c r="K121" s="4"/>
      <c r="L121" s="29"/>
      <c r="M121" s="5"/>
      <c r="N121" s="30"/>
      <c r="O121" s="30"/>
      <c r="P121" s="61">
        <f t="shared" si="36"/>
        <v>0</v>
      </c>
    </row>
    <row r="122" spans="1:16" s="42" customFormat="1" ht="23.25" hidden="1" customHeight="1" thickBot="1">
      <c r="A122" s="32"/>
      <c r="B122" s="33"/>
      <c r="C122" s="6"/>
      <c r="D122" s="7"/>
      <c r="E122" s="34"/>
      <c r="F122" s="8"/>
      <c r="G122" s="35"/>
      <c r="H122" s="35"/>
      <c r="I122" s="62">
        <f>ROUND(E122*F122*G122*H122/1000,2)</f>
        <v>0</v>
      </c>
      <c r="J122" s="6"/>
      <c r="K122" s="7"/>
      <c r="L122" s="34"/>
      <c r="M122" s="8"/>
      <c r="N122" s="35"/>
      <c r="O122" s="35"/>
      <c r="P122" s="62">
        <f>ROUND(L122*M122*N122*O122/1000,2)</f>
        <v>0</v>
      </c>
    </row>
    <row r="123" spans="1:16" s="42" customFormat="1" ht="23.25" hidden="1" customHeight="1" thickTop="1" thickBot="1">
      <c r="A123" s="36"/>
      <c r="B123" s="37" t="s">
        <v>50</v>
      </c>
      <c r="C123" s="9"/>
      <c r="D123" s="10"/>
      <c r="E123" s="65">
        <f>SUM(E118:E122)</f>
        <v>0</v>
      </c>
      <c r="F123" s="11"/>
      <c r="G123" s="38"/>
      <c r="H123" s="38"/>
      <c r="I123" s="63">
        <f>SUM(I118:I122)</f>
        <v>0</v>
      </c>
      <c r="J123" s="9"/>
      <c r="K123" s="10"/>
      <c r="L123" s="65">
        <f>SUM(L118:L122)</f>
        <v>0</v>
      </c>
      <c r="M123" s="11"/>
      <c r="N123" s="38"/>
      <c r="O123" s="38"/>
      <c r="P123" s="63">
        <f>SUM(P118:P122)</f>
        <v>0</v>
      </c>
    </row>
    <row r="124" spans="1:16" s="42" customFormat="1" ht="23.25" hidden="1" customHeight="1" thickTop="1">
      <c r="A124" s="27"/>
      <c r="B124" s="28"/>
      <c r="C124" s="3"/>
      <c r="D124" s="4"/>
      <c r="E124" s="29"/>
      <c r="F124" s="5"/>
      <c r="G124" s="30"/>
      <c r="H124" s="30"/>
      <c r="I124" s="61">
        <f>ROUND(E124*F124*G124*H124/1000,2)</f>
        <v>0</v>
      </c>
      <c r="J124" s="3"/>
      <c r="K124" s="4"/>
      <c r="L124" s="29"/>
      <c r="M124" s="5"/>
      <c r="N124" s="30"/>
      <c r="O124" s="30"/>
      <c r="P124" s="61">
        <f>ROUND(L124*M124*N124*O124/1000,2)</f>
        <v>0</v>
      </c>
    </row>
    <row r="125" spans="1:16" s="42" customFormat="1" ht="23.25" hidden="1" customHeight="1">
      <c r="A125" s="27"/>
      <c r="B125" s="31"/>
      <c r="C125" s="3"/>
      <c r="D125" s="4"/>
      <c r="E125" s="29"/>
      <c r="F125" s="5"/>
      <c r="G125" s="30"/>
      <c r="H125" s="30"/>
      <c r="I125" s="61">
        <f t="shared" ref="I125:I128" si="37">ROUND(E125*F125*G125*H125/1000,2)</f>
        <v>0</v>
      </c>
      <c r="J125" s="3"/>
      <c r="K125" s="4"/>
      <c r="L125" s="29"/>
      <c r="M125" s="5"/>
      <c r="N125" s="30"/>
      <c r="O125" s="30"/>
      <c r="P125" s="61">
        <f t="shared" ref="P125:P128" si="38">ROUND(L125*M125*N125*O125/1000,2)</f>
        <v>0</v>
      </c>
    </row>
    <row r="126" spans="1:16" s="42" customFormat="1" ht="23.25" hidden="1" customHeight="1">
      <c r="A126" s="27"/>
      <c r="B126" s="31"/>
      <c r="C126" s="3"/>
      <c r="D126" s="4"/>
      <c r="E126" s="29"/>
      <c r="F126" s="5"/>
      <c r="G126" s="30"/>
      <c r="H126" s="30"/>
      <c r="I126" s="61">
        <f t="shared" si="37"/>
        <v>0</v>
      </c>
      <c r="J126" s="3"/>
      <c r="K126" s="4"/>
      <c r="L126" s="29"/>
      <c r="M126" s="5"/>
      <c r="N126" s="30"/>
      <c r="O126" s="30"/>
      <c r="P126" s="61">
        <f t="shared" si="38"/>
        <v>0</v>
      </c>
    </row>
    <row r="127" spans="1:16" s="42" customFormat="1" ht="23.25" hidden="1" customHeight="1">
      <c r="A127" s="27"/>
      <c r="B127" s="31"/>
      <c r="C127" s="3"/>
      <c r="D127" s="4"/>
      <c r="E127" s="29"/>
      <c r="F127" s="5"/>
      <c r="G127" s="30"/>
      <c r="H127" s="30"/>
      <c r="I127" s="61">
        <f t="shared" si="37"/>
        <v>0</v>
      </c>
      <c r="J127" s="3"/>
      <c r="K127" s="4"/>
      <c r="L127" s="29"/>
      <c r="M127" s="5"/>
      <c r="N127" s="30"/>
      <c r="O127" s="30"/>
      <c r="P127" s="61">
        <f t="shared" si="38"/>
        <v>0</v>
      </c>
    </row>
    <row r="128" spans="1:16" s="42" customFormat="1" ht="23.25" hidden="1" customHeight="1" thickBot="1">
      <c r="A128" s="32"/>
      <c r="B128" s="33"/>
      <c r="C128" s="6"/>
      <c r="D128" s="7"/>
      <c r="E128" s="34"/>
      <c r="F128" s="8"/>
      <c r="G128" s="35"/>
      <c r="H128" s="35"/>
      <c r="I128" s="62">
        <f t="shared" si="37"/>
        <v>0</v>
      </c>
      <c r="J128" s="6"/>
      <c r="K128" s="7"/>
      <c r="L128" s="34"/>
      <c r="M128" s="8"/>
      <c r="N128" s="35"/>
      <c r="O128" s="35"/>
      <c r="P128" s="62">
        <f t="shared" si="38"/>
        <v>0</v>
      </c>
    </row>
    <row r="129" spans="1:16" s="42" customFormat="1" ht="23.25" hidden="1" customHeight="1" thickTop="1" thickBot="1">
      <c r="A129" s="36"/>
      <c r="B129" s="37" t="s">
        <v>50</v>
      </c>
      <c r="C129" s="9"/>
      <c r="D129" s="10"/>
      <c r="E129" s="65">
        <f>SUM(E124:E128)</f>
        <v>0</v>
      </c>
      <c r="F129" s="11"/>
      <c r="G129" s="38"/>
      <c r="H129" s="38"/>
      <c r="I129" s="63">
        <f>SUM(I124:I128)</f>
        <v>0</v>
      </c>
      <c r="J129" s="9"/>
      <c r="K129" s="10"/>
      <c r="L129" s="65">
        <f>SUM(L124:L128)</f>
        <v>0</v>
      </c>
      <c r="M129" s="11"/>
      <c r="N129" s="38"/>
      <c r="O129" s="38"/>
      <c r="P129" s="63">
        <f>SUM(P124:P128)</f>
        <v>0</v>
      </c>
    </row>
    <row r="130" spans="1:16" s="42" customFormat="1" ht="23.25" hidden="1" customHeight="1" thickTop="1">
      <c r="A130" s="39"/>
      <c r="B130" s="31"/>
      <c r="C130" s="12"/>
      <c r="D130" s="13"/>
      <c r="E130" s="40"/>
      <c r="F130" s="14"/>
      <c r="G130" s="41"/>
      <c r="H130" s="41"/>
      <c r="I130" s="64">
        <f t="shared" ref="I130:I134" si="39">ROUND(E130*F130*G130*H130/1000,2)</f>
        <v>0</v>
      </c>
      <c r="J130" s="12"/>
      <c r="K130" s="13"/>
      <c r="L130" s="40"/>
      <c r="M130" s="14"/>
      <c r="N130" s="41"/>
      <c r="O130" s="41"/>
      <c r="P130" s="64">
        <f t="shared" ref="P130:P134" si="40">ROUND(L130*M130*N130*O130/1000,2)</f>
        <v>0</v>
      </c>
    </row>
    <row r="131" spans="1:16" s="42" customFormat="1" ht="23.25" hidden="1" customHeight="1">
      <c r="A131" s="27"/>
      <c r="B131" s="31"/>
      <c r="C131" s="3"/>
      <c r="D131" s="4"/>
      <c r="E131" s="29"/>
      <c r="F131" s="5"/>
      <c r="G131" s="30"/>
      <c r="H131" s="30"/>
      <c r="I131" s="61">
        <f t="shared" si="39"/>
        <v>0</v>
      </c>
      <c r="J131" s="3"/>
      <c r="K131" s="4"/>
      <c r="L131" s="29"/>
      <c r="M131" s="5"/>
      <c r="N131" s="30"/>
      <c r="O131" s="30"/>
      <c r="P131" s="61">
        <f t="shared" si="40"/>
        <v>0</v>
      </c>
    </row>
    <row r="132" spans="1:16" s="42" customFormat="1" ht="23.25" hidden="1" customHeight="1">
      <c r="A132" s="27"/>
      <c r="B132" s="31"/>
      <c r="C132" s="3"/>
      <c r="D132" s="4"/>
      <c r="E132" s="29"/>
      <c r="F132" s="5"/>
      <c r="G132" s="30"/>
      <c r="H132" s="30"/>
      <c r="I132" s="61">
        <f t="shared" si="39"/>
        <v>0</v>
      </c>
      <c r="J132" s="3"/>
      <c r="K132" s="4"/>
      <c r="L132" s="29"/>
      <c r="M132" s="5"/>
      <c r="N132" s="30"/>
      <c r="O132" s="30"/>
      <c r="P132" s="61">
        <f t="shared" si="40"/>
        <v>0</v>
      </c>
    </row>
    <row r="133" spans="1:16" s="42" customFormat="1" ht="23.25" hidden="1" customHeight="1">
      <c r="A133" s="27"/>
      <c r="B133" s="31"/>
      <c r="C133" s="3"/>
      <c r="D133" s="4"/>
      <c r="E133" s="29"/>
      <c r="F133" s="5"/>
      <c r="G133" s="30"/>
      <c r="H133" s="30"/>
      <c r="I133" s="61">
        <f t="shared" si="39"/>
        <v>0</v>
      </c>
      <c r="J133" s="3"/>
      <c r="K133" s="4"/>
      <c r="L133" s="29"/>
      <c r="M133" s="5"/>
      <c r="N133" s="30"/>
      <c r="O133" s="30"/>
      <c r="P133" s="61">
        <f t="shared" si="40"/>
        <v>0</v>
      </c>
    </row>
    <row r="134" spans="1:16" s="42" customFormat="1" ht="23.25" hidden="1" customHeight="1" thickBot="1">
      <c r="A134" s="32"/>
      <c r="B134" s="33"/>
      <c r="C134" s="6"/>
      <c r="D134" s="7"/>
      <c r="E134" s="34"/>
      <c r="F134" s="8"/>
      <c r="G134" s="35"/>
      <c r="H134" s="35"/>
      <c r="I134" s="62">
        <f t="shared" si="39"/>
        <v>0</v>
      </c>
      <c r="J134" s="6"/>
      <c r="K134" s="7"/>
      <c r="L134" s="34"/>
      <c r="M134" s="8"/>
      <c r="N134" s="35"/>
      <c r="O134" s="35"/>
      <c r="P134" s="62">
        <f t="shared" si="40"/>
        <v>0</v>
      </c>
    </row>
    <row r="135" spans="1:16" s="42" customFormat="1" ht="23.25" hidden="1" customHeight="1" thickTop="1" thickBot="1">
      <c r="A135" s="36"/>
      <c r="B135" s="37" t="s">
        <v>50</v>
      </c>
      <c r="C135" s="9"/>
      <c r="D135" s="10"/>
      <c r="E135" s="65">
        <f>SUM(E130:E134)</f>
        <v>0</v>
      </c>
      <c r="F135" s="11"/>
      <c r="G135" s="38"/>
      <c r="H135" s="38"/>
      <c r="I135" s="63">
        <f>SUM(I130:I134)</f>
        <v>0</v>
      </c>
      <c r="J135" s="9"/>
      <c r="K135" s="10"/>
      <c r="L135" s="65">
        <f>SUM(L130:L134)</f>
        <v>0</v>
      </c>
      <c r="M135" s="11"/>
      <c r="N135" s="38"/>
      <c r="O135" s="38"/>
      <c r="P135" s="63">
        <f>SUM(P130:P134)</f>
        <v>0</v>
      </c>
    </row>
    <row r="136" spans="1:16" s="42" customFormat="1" ht="23.25" hidden="1" customHeight="1" thickTop="1">
      <c r="A136" s="39"/>
      <c r="B136" s="31"/>
      <c r="C136" s="12"/>
      <c r="D136" s="13"/>
      <c r="E136" s="40"/>
      <c r="F136" s="14"/>
      <c r="G136" s="41"/>
      <c r="H136" s="41"/>
      <c r="I136" s="64">
        <f t="shared" ref="I136:I140" si="41">ROUND(E136*F136*G136*H136/1000,2)</f>
        <v>0</v>
      </c>
      <c r="J136" s="12"/>
      <c r="K136" s="13"/>
      <c r="L136" s="40"/>
      <c r="M136" s="14"/>
      <c r="N136" s="41"/>
      <c r="O136" s="41"/>
      <c r="P136" s="64">
        <f t="shared" ref="P136:P140" si="42">ROUND(L136*M136*N136*O136/1000,2)</f>
        <v>0</v>
      </c>
    </row>
    <row r="137" spans="1:16" s="42" customFormat="1" ht="23.25" hidden="1" customHeight="1">
      <c r="A137" s="27"/>
      <c r="B137" s="31"/>
      <c r="C137" s="3"/>
      <c r="D137" s="4"/>
      <c r="E137" s="29"/>
      <c r="F137" s="5"/>
      <c r="G137" s="30"/>
      <c r="H137" s="30"/>
      <c r="I137" s="61">
        <f t="shared" si="41"/>
        <v>0</v>
      </c>
      <c r="J137" s="3"/>
      <c r="K137" s="4"/>
      <c r="L137" s="29"/>
      <c r="M137" s="5"/>
      <c r="N137" s="30"/>
      <c r="O137" s="30"/>
      <c r="P137" s="61">
        <f t="shared" si="42"/>
        <v>0</v>
      </c>
    </row>
    <row r="138" spans="1:16" s="42" customFormat="1" ht="23.25" hidden="1" customHeight="1">
      <c r="A138" s="27"/>
      <c r="B138" s="31"/>
      <c r="C138" s="3"/>
      <c r="D138" s="4"/>
      <c r="E138" s="29"/>
      <c r="F138" s="5"/>
      <c r="G138" s="30"/>
      <c r="H138" s="30"/>
      <c r="I138" s="61">
        <f t="shared" si="41"/>
        <v>0</v>
      </c>
      <c r="J138" s="3"/>
      <c r="K138" s="4"/>
      <c r="L138" s="29"/>
      <c r="M138" s="5"/>
      <c r="N138" s="30"/>
      <c r="O138" s="30"/>
      <c r="P138" s="61">
        <f t="shared" si="42"/>
        <v>0</v>
      </c>
    </row>
    <row r="139" spans="1:16" s="42" customFormat="1" ht="23.25" hidden="1" customHeight="1">
      <c r="A139" s="27"/>
      <c r="B139" s="31"/>
      <c r="C139" s="3"/>
      <c r="D139" s="4"/>
      <c r="E139" s="29"/>
      <c r="F139" s="5"/>
      <c r="G139" s="30"/>
      <c r="H139" s="30"/>
      <c r="I139" s="61">
        <f t="shared" si="41"/>
        <v>0</v>
      </c>
      <c r="J139" s="3"/>
      <c r="K139" s="4"/>
      <c r="L139" s="29"/>
      <c r="M139" s="5"/>
      <c r="N139" s="30"/>
      <c r="O139" s="30"/>
      <c r="P139" s="61">
        <f t="shared" si="42"/>
        <v>0</v>
      </c>
    </row>
    <row r="140" spans="1:16" s="42" customFormat="1" ht="23.25" hidden="1" customHeight="1" thickBot="1">
      <c r="A140" s="32"/>
      <c r="B140" s="33"/>
      <c r="C140" s="6"/>
      <c r="D140" s="7"/>
      <c r="E140" s="34"/>
      <c r="F140" s="8"/>
      <c r="G140" s="35"/>
      <c r="H140" s="35"/>
      <c r="I140" s="62">
        <f t="shared" si="41"/>
        <v>0</v>
      </c>
      <c r="J140" s="6"/>
      <c r="K140" s="7"/>
      <c r="L140" s="34"/>
      <c r="M140" s="8"/>
      <c r="N140" s="35"/>
      <c r="O140" s="35"/>
      <c r="P140" s="62">
        <f t="shared" si="42"/>
        <v>0</v>
      </c>
    </row>
    <row r="141" spans="1:16" s="42" customFormat="1" ht="23.25" hidden="1" customHeight="1" thickTop="1" thickBot="1">
      <c r="A141" s="36"/>
      <c r="B141" s="37" t="s">
        <v>50</v>
      </c>
      <c r="C141" s="9"/>
      <c r="D141" s="10"/>
      <c r="E141" s="65">
        <f>SUM(E136:E140)</f>
        <v>0</v>
      </c>
      <c r="F141" s="11"/>
      <c r="G141" s="38"/>
      <c r="H141" s="38"/>
      <c r="I141" s="63">
        <f>SUM(I136:I140)</f>
        <v>0</v>
      </c>
      <c r="J141" s="9"/>
      <c r="K141" s="10"/>
      <c r="L141" s="65">
        <f>SUM(L136:L140)</f>
        <v>0</v>
      </c>
      <c r="M141" s="11"/>
      <c r="N141" s="38"/>
      <c r="O141" s="38"/>
      <c r="P141" s="63">
        <f>SUM(P136:P140)</f>
        <v>0</v>
      </c>
    </row>
    <row r="142" spans="1:16" s="42" customFormat="1" ht="23.25" hidden="1" customHeight="1" thickTop="1">
      <c r="A142" s="39"/>
      <c r="B142" s="31"/>
      <c r="C142" s="12"/>
      <c r="D142" s="13"/>
      <c r="E142" s="40"/>
      <c r="F142" s="14"/>
      <c r="G142" s="41"/>
      <c r="H142" s="41"/>
      <c r="I142" s="64">
        <f t="shared" ref="I142:I145" si="43">ROUND(E142*F142*G142*H142/1000,2)</f>
        <v>0</v>
      </c>
      <c r="J142" s="12"/>
      <c r="K142" s="13"/>
      <c r="L142" s="40"/>
      <c r="M142" s="14"/>
      <c r="N142" s="41"/>
      <c r="O142" s="41"/>
      <c r="P142" s="64">
        <f t="shared" ref="P142:P145" si="44">ROUND(L142*M142*N142*O142/1000,2)</f>
        <v>0</v>
      </c>
    </row>
    <row r="143" spans="1:16" s="42" customFormat="1" ht="23.25" hidden="1" customHeight="1">
      <c r="A143" s="27"/>
      <c r="B143" s="31"/>
      <c r="C143" s="3"/>
      <c r="D143" s="4"/>
      <c r="E143" s="29"/>
      <c r="F143" s="5"/>
      <c r="G143" s="30"/>
      <c r="H143" s="30"/>
      <c r="I143" s="61">
        <f t="shared" si="43"/>
        <v>0</v>
      </c>
      <c r="J143" s="3"/>
      <c r="K143" s="4"/>
      <c r="L143" s="29"/>
      <c r="M143" s="5"/>
      <c r="N143" s="30"/>
      <c r="O143" s="30"/>
      <c r="P143" s="61">
        <f t="shared" si="44"/>
        <v>0</v>
      </c>
    </row>
    <row r="144" spans="1:16" s="42" customFormat="1" ht="23.25" hidden="1" customHeight="1">
      <c r="A144" s="27"/>
      <c r="B144" s="31"/>
      <c r="C144" s="3"/>
      <c r="D144" s="4"/>
      <c r="E144" s="29"/>
      <c r="F144" s="5"/>
      <c r="G144" s="30"/>
      <c r="H144" s="30"/>
      <c r="I144" s="61">
        <f t="shared" si="43"/>
        <v>0</v>
      </c>
      <c r="J144" s="3"/>
      <c r="K144" s="4"/>
      <c r="L144" s="29"/>
      <c r="M144" s="5"/>
      <c r="N144" s="30"/>
      <c r="O144" s="30"/>
      <c r="P144" s="61">
        <f t="shared" si="44"/>
        <v>0</v>
      </c>
    </row>
    <row r="145" spans="1:16" s="42" customFormat="1" ht="23.25" hidden="1" customHeight="1">
      <c r="A145" s="27"/>
      <c r="B145" s="31"/>
      <c r="C145" s="3"/>
      <c r="D145" s="4"/>
      <c r="E145" s="29"/>
      <c r="F145" s="5"/>
      <c r="G145" s="30"/>
      <c r="H145" s="30"/>
      <c r="I145" s="61">
        <f t="shared" si="43"/>
        <v>0</v>
      </c>
      <c r="J145" s="3"/>
      <c r="K145" s="4"/>
      <c r="L145" s="29"/>
      <c r="M145" s="5"/>
      <c r="N145" s="30"/>
      <c r="O145" s="30"/>
      <c r="P145" s="61">
        <f t="shared" si="44"/>
        <v>0</v>
      </c>
    </row>
    <row r="146" spans="1:16" s="42" customFormat="1" ht="23.25" hidden="1" customHeight="1" thickBot="1">
      <c r="A146" s="32"/>
      <c r="B146" s="33"/>
      <c r="C146" s="6"/>
      <c r="D146" s="7"/>
      <c r="E146" s="34"/>
      <c r="F146" s="8"/>
      <c r="G146" s="35"/>
      <c r="H146" s="35"/>
      <c r="I146" s="62">
        <f>ROUND(E146*F146*G146*H146/1000,2)</f>
        <v>0</v>
      </c>
      <c r="J146" s="6"/>
      <c r="K146" s="7"/>
      <c r="L146" s="34"/>
      <c r="M146" s="8"/>
      <c r="N146" s="35"/>
      <c r="O146" s="35"/>
      <c r="P146" s="62">
        <f>ROUND(L146*M146*N146*O146/1000,2)</f>
        <v>0</v>
      </c>
    </row>
    <row r="147" spans="1:16" s="42" customFormat="1" ht="23.25" hidden="1" customHeight="1" thickTop="1" thickBot="1">
      <c r="A147" s="36"/>
      <c r="B147" s="37" t="s">
        <v>50</v>
      </c>
      <c r="C147" s="9"/>
      <c r="D147" s="10"/>
      <c r="E147" s="65">
        <f>SUM(E142:E146)</f>
        <v>0</v>
      </c>
      <c r="F147" s="11"/>
      <c r="G147" s="38"/>
      <c r="H147" s="38"/>
      <c r="I147" s="63">
        <f>SUM(I142:I146)</f>
        <v>0</v>
      </c>
      <c r="J147" s="9"/>
      <c r="K147" s="10"/>
      <c r="L147" s="65">
        <f>SUM(L142:L146)</f>
        <v>0</v>
      </c>
      <c r="M147" s="11"/>
      <c r="N147" s="38"/>
      <c r="O147" s="38"/>
      <c r="P147" s="63">
        <f>SUM(P142:P146)</f>
        <v>0</v>
      </c>
    </row>
    <row r="148" spans="1:16" s="42" customFormat="1" ht="23.25" hidden="1" customHeight="1" thickTop="1">
      <c r="A148" s="27"/>
      <c r="B148" s="28"/>
      <c r="C148" s="3"/>
      <c r="D148" s="4"/>
      <c r="E148" s="29"/>
      <c r="F148" s="5"/>
      <c r="G148" s="30"/>
      <c r="H148" s="30"/>
      <c r="I148" s="61">
        <f>ROUND(E148*F148*G148*H148/1000,2)</f>
        <v>0</v>
      </c>
      <c r="J148" s="3"/>
      <c r="K148" s="4"/>
      <c r="L148" s="29"/>
      <c r="M148" s="5"/>
      <c r="N148" s="30"/>
      <c r="O148" s="30"/>
      <c r="P148" s="61">
        <f>ROUND(L148*M148*N148*O148/1000,2)</f>
        <v>0</v>
      </c>
    </row>
    <row r="149" spans="1:16" s="42" customFormat="1" ht="23.25" hidden="1" customHeight="1">
      <c r="A149" s="27"/>
      <c r="B149" s="31"/>
      <c r="C149" s="3"/>
      <c r="D149" s="4"/>
      <c r="E149" s="29"/>
      <c r="F149" s="5"/>
      <c r="G149" s="30"/>
      <c r="H149" s="30"/>
      <c r="I149" s="61">
        <f t="shared" ref="I149:I152" si="45">ROUND(E149*F149*G149*H149/1000,2)</f>
        <v>0</v>
      </c>
      <c r="J149" s="3"/>
      <c r="K149" s="4"/>
      <c r="L149" s="29"/>
      <c r="M149" s="5"/>
      <c r="N149" s="30"/>
      <c r="O149" s="30"/>
      <c r="P149" s="61">
        <f t="shared" ref="P149:P152" si="46">ROUND(L149*M149*N149*O149/1000,2)</f>
        <v>0</v>
      </c>
    </row>
    <row r="150" spans="1:16" s="42" customFormat="1" ht="23.25" hidden="1" customHeight="1">
      <c r="A150" s="27"/>
      <c r="B150" s="31"/>
      <c r="C150" s="3"/>
      <c r="D150" s="4"/>
      <c r="E150" s="29"/>
      <c r="F150" s="5"/>
      <c r="G150" s="30"/>
      <c r="H150" s="30"/>
      <c r="I150" s="61">
        <f t="shared" si="45"/>
        <v>0</v>
      </c>
      <c r="J150" s="3"/>
      <c r="K150" s="4"/>
      <c r="L150" s="29"/>
      <c r="M150" s="5"/>
      <c r="N150" s="30"/>
      <c r="O150" s="30"/>
      <c r="P150" s="61">
        <f t="shared" si="46"/>
        <v>0</v>
      </c>
    </row>
    <row r="151" spans="1:16" s="42" customFormat="1" ht="23.25" hidden="1" customHeight="1">
      <c r="A151" s="27"/>
      <c r="B151" s="31"/>
      <c r="C151" s="3"/>
      <c r="D151" s="4"/>
      <c r="E151" s="29"/>
      <c r="F151" s="5"/>
      <c r="G151" s="30"/>
      <c r="H151" s="30"/>
      <c r="I151" s="61">
        <f t="shared" si="45"/>
        <v>0</v>
      </c>
      <c r="J151" s="3"/>
      <c r="K151" s="4"/>
      <c r="L151" s="29"/>
      <c r="M151" s="5"/>
      <c r="N151" s="30"/>
      <c r="O151" s="30"/>
      <c r="P151" s="61">
        <f t="shared" si="46"/>
        <v>0</v>
      </c>
    </row>
    <row r="152" spans="1:16" s="42" customFormat="1" ht="23.25" hidden="1" customHeight="1" thickBot="1">
      <c r="A152" s="32"/>
      <c r="B152" s="33"/>
      <c r="C152" s="6"/>
      <c r="D152" s="7"/>
      <c r="E152" s="34"/>
      <c r="F152" s="8"/>
      <c r="G152" s="35"/>
      <c r="H152" s="35"/>
      <c r="I152" s="62">
        <f t="shared" si="45"/>
        <v>0</v>
      </c>
      <c r="J152" s="6"/>
      <c r="K152" s="7"/>
      <c r="L152" s="34"/>
      <c r="M152" s="8"/>
      <c r="N152" s="35"/>
      <c r="O152" s="35"/>
      <c r="P152" s="62">
        <f t="shared" si="46"/>
        <v>0</v>
      </c>
    </row>
    <row r="153" spans="1:16" s="42" customFormat="1" ht="23.25" hidden="1" customHeight="1" thickTop="1" thickBot="1">
      <c r="A153" s="36"/>
      <c r="B153" s="37" t="s">
        <v>50</v>
      </c>
      <c r="C153" s="9"/>
      <c r="D153" s="10"/>
      <c r="E153" s="65">
        <f>SUM(E148:E152)</f>
        <v>0</v>
      </c>
      <c r="F153" s="11"/>
      <c r="G153" s="38"/>
      <c r="H153" s="38"/>
      <c r="I153" s="63">
        <f>SUM(I148:I152)</f>
        <v>0</v>
      </c>
      <c r="J153" s="9"/>
      <c r="K153" s="10"/>
      <c r="L153" s="65">
        <f>SUM(L148:L152)</f>
        <v>0</v>
      </c>
      <c r="M153" s="11"/>
      <c r="N153" s="38"/>
      <c r="O153" s="38"/>
      <c r="P153" s="63">
        <f>SUM(P148:P152)</f>
        <v>0</v>
      </c>
    </row>
    <row r="154" spans="1:16" s="42" customFormat="1" ht="23.25" hidden="1" customHeight="1" thickTop="1">
      <c r="A154" s="39"/>
      <c r="B154" s="31"/>
      <c r="C154" s="12"/>
      <c r="D154" s="13"/>
      <c r="E154" s="40"/>
      <c r="F154" s="14"/>
      <c r="G154" s="41"/>
      <c r="H154" s="41"/>
      <c r="I154" s="64">
        <f t="shared" ref="I154:I158" si="47">ROUND(E154*F154*G154*H154/1000,2)</f>
        <v>0</v>
      </c>
      <c r="J154" s="12"/>
      <c r="K154" s="13"/>
      <c r="L154" s="40"/>
      <c r="M154" s="14"/>
      <c r="N154" s="41"/>
      <c r="O154" s="41"/>
      <c r="P154" s="64">
        <f t="shared" ref="P154:P158" si="48">ROUND(L154*M154*N154*O154/1000,2)</f>
        <v>0</v>
      </c>
    </row>
    <row r="155" spans="1:16" s="42" customFormat="1" ht="23.25" hidden="1" customHeight="1">
      <c r="A155" s="27"/>
      <c r="B155" s="31"/>
      <c r="C155" s="3"/>
      <c r="D155" s="4"/>
      <c r="E155" s="29"/>
      <c r="F155" s="5"/>
      <c r="G155" s="30"/>
      <c r="H155" s="30"/>
      <c r="I155" s="61">
        <f t="shared" si="47"/>
        <v>0</v>
      </c>
      <c r="J155" s="3"/>
      <c r="K155" s="4"/>
      <c r="L155" s="29"/>
      <c r="M155" s="5"/>
      <c r="N155" s="30"/>
      <c r="O155" s="30"/>
      <c r="P155" s="61">
        <f t="shared" si="48"/>
        <v>0</v>
      </c>
    </row>
    <row r="156" spans="1:16" s="42" customFormat="1" ht="23.25" hidden="1" customHeight="1">
      <c r="A156" s="27"/>
      <c r="B156" s="31"/>
      <c r="C156" s="3"/>
      <c r="D156" s="4"/>
      <c r="E156" s="29"/>
      <c r="F156" s="5"/>
      <c r="G156" s="30"/>
      <c r="H156" s="30"/>
      <c r="I156" s="61">
        <f t="shared" si="47"/>
        <v>0</v>
      </c>
      <c r="J156" s="3"/>
      <c r="K156" s="4"/>
      <c r="L156" s="29"/>
      <c r="M156" s="5"/>
      <c r="N156" s="30"/>
      <c r="O156" s="30"/>
      <c r="P156" s="61">
        <f t="shared" si="48"/>
        <v>0</v>
      </c>
    </row>
    <row r="157" spans="1:16" s="42" customFormat="1" ht="23.25" hidden="1" customHeight="1">
      <c r="A157" s="27"/>
      <c r="B157" s="31"/>
      <c r="C157" s="3"/>
      <c r="D157" s="4"/>
      <c r="E157" s="29"/>
      <c r="F157" s="5"/>
      <c r="G157" s="30"/>
      <c r="H157" s="30"/>
      <c r="I157" s="61">
        <f t="shared" si="47"/>
        <v>0</v>
      </c>
      <c r="J157" s="3"/>
      <c r="K157" s="4"/>
      <c r="L157" s="29"/>
      <c r="M157" s="5"/>
      <c r="N157" s="30"/>
      <c r="O157" s="30"/>
      <c r="P157" s="61">
        <f t="shared" si="48"/>
        <v>0</v>
      </c>
    </row>
    <row r="158" spans="1:16" s="42" customFormat="1" ht="23.25" hidden="1" customHeight="1" thickBot="1">
      <c r="A158" s="32"/>
      <c r="B158" s="33"/>
      <c r="C158" s="6"/>
      <c r="D158" s="7"/>
      <c r="E158" s="34"/>
      <c r="F158" s="8"/>
      <c r="G158" s="35"/>
      <c r="H158" s="35"/>
      <c r="I158" s="62">
        <f t="shared" si="47"/>
        <v>0</v>
      </c>
      <c r="J158" s="6"/>
      <c r="K158" s="7"/>
      <c r="L158" s="34"/>
      <c r="M158" s="8"/>
      <c r="N158" s="35"/>
      <c r="O158" s="35"/>
      <c r="P158" s="62">
        <f t="shared" si="48"/>
        <v>0</v>
      </c>
    </row>
    <row r="159" spans="1:16" s="42" customFormat="1" ht="23.25" hidden="1" customHeight="1" thickTop="1" thickBot="1">
      <c r="A159" s="36"/>
      <c r="B159" s="37" t="s">
        <v>50</v>
      </c>
      <c r="C159" s="9"/>
      <c r="D159" s="10"/>
      <c r="E159" s="65">
        <f>SUM(E154:E158)</f>
        <v>0</v>
      </c>
      <c r="F159" s="11"/>
      <c r="G159" s="38"/>
      <c r="H159" s="38"/>
      <c r="I159" s="63">
        <f>SUM(I154:I158)</f>
        <v>0</v>
      </c>
      <c r="J159" s="9"/>
      <c r="K159" s="10"/>
      <c r="L159" s="65">
        <f>SUM(L154:L158)</f>
        <v>0</v>
      </c>
      <c r="M159" s="11"/>
      <c r="N159" s="38"/>
      <c r="O159" s="38"/>
      <c r="P159" s="63">
        <f>SUM(P154:P158)</f>
        <v>0</v>
      </c>
    </row>
    <row r="160" spans="1:16" s="42" customFormat="1" ht="23.25" hidden="1" customHeight="1" thickTop="1">
      <c r="A160" s="39"/>
      <c r="B160" s="31"/>
      <c r="C160" s="12"/>
      <c r="D160" s="13"/>
      <c r="E160" s="40"/>
      <c r="F160" s="14"/>
      <c r="G160" s="41"/>
      <c r="H160" s="41"/>
      <c r="I160" s="64">
        <f t="shared" ref="I160:I164" si="49">ROUND(E160*F160*G160*H160/1000,2)</f>
        <v>0</v>
      </c>
      <c r="J160" s="12"/>
      <c r="K160" s="13"/>
      <c r="L160" s="40"/>
      <c r="M160" s="14"/>
      <c r="N160" s="41"/>
      <c r="O160" s="41"/>
      <c r="P160" s="64">
        <f t="shared" ref="P160:P164" si="50">ROUND(L160*M160*N160*O160/1000,2)</f>
        <v>0</v>
      </c>
    </row>
    <row r="161" spans="1:16" s="42" customFormat="1" ht="23.25" hidden="1" customHeight="1">
      <c r="A161" s="27"/>
      <c r="B161" s="31"/>
      <c r="C161" s="3"/>
      <c r="D161" s="4"/>
      <c r="E161" s="29"/>
      <c r="F161" s="5"/>
      <c r="G161" s="30"/>
      <c r="H161" s="30"/>
      <c r="I161" s="61">
        <f t="shared" si="49"/>
        <v>0</v>
      </c>
      <c r="J161" s="3"/>
      <c r="K161" s="4"/>
      <c r="L161" s="29"/>
      <c r="M161" s="5"/>
      <c r="N161" s="30"/>
      <c r="O161" s="30"/>
      <c r="P161" s="61">
        <f t="shared" si="50"/>
        <v>0</v>
      </c>
    </row>
    <row r="162" spans="1:16" s="42" customFormat="1" ht="23.25" hidden="1" customHeight="1">
      <c r="A162" s="27"/>
      <c r="B162" s="31"/>
      <c r="C162" s="3"/>
      <c r="D162" s="4"/>
      <c r="E162" s="29"/>
      <c r="F162" s="5"/>
      <c r="G162" s="30"/>
      <c r="H162" s="30"/>
      <c r="I162" s="61">
        <f t="shared" si="49"/>
        <v>0</v>
      </c>
      <c r="J162" s="3"/>
      <c r="K162" s="4"/>
      <c r="L162" s="29"/>
      <c r="M162" s="5"/>
      <c r="N162" s="30"/>
      <c r="O162" s="30"/>
      <c r="P162" s="61">
        <f t="shared" si="50"/>
        <v>0</v>
      </c>
    </row>
    <row r="163" spans="1:16" s="42" customFormat="1" ht="23.25" hidden="1" customHeight="1">
      <c r="A163" s="27"/>
      <c r="B163" s="31"/>
      <c r="C163" s="3"/>
      <c r="D163" s="4"/>
      <c r="E163" s="29"/>
      <c r="F163" s="5"/>
      <c r="G163" s="30"/>
      <c r="H163" s="30"/>
      <c r="I163" s="61">
        <f t="shared" si="49"/>
        <v>0</v>
      </c>
      <c r="J163" s="3"/>
      <c r="K163" s="4"/>
      <c r="L163" s="29"/>
      <c r="M163" s="5"/>
      <c r="N163" s="30"/>
      <c r="O163" s="30"/>
      <c r="P163" s="61">
        <f t="shared" si="50"/>
        <v>0</v>
      </c>
    </row>
    <row r="164" spans="1:16" s="42" customFormat="1" ht="23.25" hidden="1" customHeight="1" thickBot="1">
      <c r="A164" s="32"/>
      <c r="B164" s="33"/>
      <c r="C164" s="6"/>
      <c r="D164" s="7"/>
      <c r="E164" s="34"/>
      <c r="F164" s="8"/>
      <c r="G164" s="35"/>
      <c r="H164" s="35"/>
      <c r="I164" s="62">
        <f t="shared" si="49"/>
        <v>0</v>
      </c>
      <c r="J164" s="6"/>
      <c r="K164" s="7"/>
      <c r="L164" s="34"/>
      <c r="M164" s="8"/>
      <c r="N164" s="35"/>
      <c r="O164" s="35"/>
      <c r="P164" s="62">
        <f t="shared" si="50"/>
        <v>0</v>
      </c>
    </row>
    <row r="165" spans="1:16" s="42" customFormat="1" ht="23.25" hidden="1" customHeight="1" thickTop="1" thickBot="1">
      <c r="A165" s="36"/>
      <c r="B165" s="37" t="s">
        <v>50</v>
      </c>
      <c r="C165" s="9"/>
      <c r="D165" s="10"/>
      <c r="E165" s="65">
        <f>SUM(E160:E164)</f>
        <v>0</v>
      </c>
      <c r="F165" s="11"/>
      <c r="G165" s="38"/>
      <c r="H165" s="38"/>
      <c r="I165" s="63">
        <f>SUM(I160:I164)</f>
        <v>0</v>
      </c>
      <c r="J165" s="9"/>
      <c r="K165" s="10"/>
      <c r="L165" s="65">
        <f>SUM(L160:L164)</f>
        <v>0</v>
      </c>
      <c r="M165" s="11"/>
      <c r="N165" s="38"/>
      <c r="O165" s="38"/>
      <c r="P165" s="63">
        <f>SUM(P160:P164)</f>
        <v>0</v>
      </c>
    </row>
    <row r="166" spans="1:16" s="42" customFormat="1" ht="23.25" hidden="1" customHeight="1" thickTop="1">
      <c r="A166" s="39"/>
      <c r="B166" s="31"/>
      <c r="C166" s="12"/>
      <c r="D166" s="13"/>
      <c r="E166" s="40"/>
      <c r="F166" s="14"/>
      <c r="G166" s="41"/>
      <c r="H166" s="41"/>
      <c r="I166" s="64">
        <f t="shared" ref="I166:I169" si="51">ROUND(E166*F166*G166*H166/1000,2)</f>
        <v>0</v>
      </c>
      <c r="J166" s="12"/>
      <c r="K166" s="13"/>
      <c r="L166" s="40"/>
      <c r="M166" s="14"/>
      <c r="N166" s="41"/>
      <c r="O166" s="41"/>
      <c r="P166" s="64">
        <f t="shared" ref="P166:P169" si="52">ROUND(L166*M166*N166*O166/1000,2)</f>
        <v>0</v>
      </c>
    </row>
    <row r="167" spans="1:16" s="42" customFormat="1" ht="23.25" hidden="1" customHeight="1">
      <c r="A167" s="27"/>
      <c r="B167" s="31"/>
      <c r="C167" s="3"/>
      <c r="D167" s="4"/>
      <c r="E167" s="29"/>
      <c r="F167" s="5"/>
      <c r="G167" s="30"/>
      <c r="H167" s="30"/>
      <c r="I167" s="61">
        <f t="shared" si="51"/>
        <v>0</v>
      </c>
      <c r="J167" s="3"/>
      <c r="K167" s="4"/>
      <c r="L167" s="29"/>
      <c r="M167" s="5"/>
      <c r="N167" s="30"/>
      <c r="O167" s="30"/>
      <c r="P167" s="61">
        <f t="shared" si="52"/>
        <v>0</v>
      </c>
    </row>
    <row r="168" spans="1:16" s="42" customFormat="1" ht="23.25" hidden="1" customHeight="1">
      <c r="A168" s="27"/>
      <c r="B168" s="31"/>
      <c r="C168" s="3"/>
      <c r="D168" s="4"/>
      <c r="E168" s="29"/>
      <c r="F168" s="5"/>
      <c r="G168" s="30"/>
      <c r="H168" s="30"/>
      <c r="I168" s="61">
        <f t="shared" si="51"/>
        <v>0</v>
      </c>
      <c r="J168" s="3"/>
      <c r="K168" s="4"/>
      <c r="L168" s="29"/>
      <c r="M168" s="5"/>
      <c r="N168" s="30"/>
      <c r="O168" s="30"/>
      <c r="P168" s="61">
        <f t="shared" si="52"/>
        <v>0</v>
      </c>
    </row>
    <row r="169" spans="1:16" s="42" customFormat="1" ht="23.25" hidden="1" customHeight="1">
      <c r="A169" s="27"/>
      <c r="B169" s="31"/>
      <c r="C169" s="3"/>
      <c r="D169" s="4"/>
      <c r="E169" s="29"/>
      <c r="F169" s="5"/>
      <c r="G169" s="30"/>
      <c r="H169" s="30"/>
      <c r="I169" s="61">
        <f t="shared" si="51"/>
        <v>0</v>
      </c>
      <c r="J169" s="3"/>
      <c r="K169" s="4"/>
      <c r="L169" s="29"/>
      <c r="M169" s="5"/>
      <c r="N169" s="30"/>
      <c r="O169" s="30"/>
      <c r="P169" s="61">
        <f t="shared" si="52"/>
        <v>0</v>
      </c>
    </row>
    <row r="170" spans="1:16" s="42" customFormat="1" ht="23.25" hidden="1" customHeight="1" thickBot="1">
      <c r="A170" s="32"/>
      <c r="B170" s="33"/>
      <c r="C170" s="6"/>
      <c r="D170" s="7"/>
      <c r="E170" s="34"/>
      <c r="F170" s="8"/>
      <c r="G170" s="35"/>
      <c r="H170" s="35"/>
      <c r="I170" s="62">
        <f>ROUND(E170*F170*G170*H170/1000,2)</f>
        <v>0</v>
      </c>
      <c r="J170" s="6"/>
      <c r="K170" s="7"/>
      <c r="L170" s="34"/>
      <c r="M170" s="8"/>
      <c r="N170" s="35"/>
      <c r="O170" s="35"/>
      <c r="P170" s="62">
        <f>ROUND(L170*M170*N170*O170/1000,2)</f>
        <v>0</v>
      </c>
    </row>
    <row r="171" spans="1:16" s="42" customFormat="1" ht="23.25" hidden="1" customHeight="1" thickTop="1" thickBot="1">
      <c r="A171" s="36"/>
      <c r="B171" s="37" t="s">
        <v>50</v>
      </c>
      <c r="C171" s="9"/>
      <c r="D171" s="10"/>
      <c r="E171" s="65">
        <f>SUM(E166:E170)</f>
        <v>0</v>
      </c>
      <c r="F171" s="11"/>
      <c r="G171" s="38"/>
      <c r="H171" s="38"/>
      <c r="I171" s="63">
        <f>SUM(I166:I170)</f>
        <v>0</v>
      </c>
      <c r="J171" s="9"/>
      <c r="K171" s="10"/>
      <c r="L171" s="65">
        <f>SUM(L166:L170)</f>
        <v>0</v>
      </c>
      <c r="M171" s="11"/>
      <c r="N171" s="38"/>
      <c r="O171" s="38"/>
      <c r="P171" s="63">
        <f>SUM(P166:P170)</f>
        <v>0</v>
      </c>
    </row>
    <row r="172" spans="1:16" s="42" customFormat="1" ht="23.25" hidden="1" customHeight="1" thickTop="1">
      <c r="A172" s="27"/>
      <c r="B172" s="28"/>
      <c r="C172" s="3"/>
      <c r="D172" s="4"/>
      <c r="E172" s="29"/>
      <c r="F172" s="5"/>
      <c r="G172" s="30"/>
      <c r="H172" s="30"/>
      <c r="I172" s="61">
        <f>ROUND(E172*F172*G172*H172/1000,2)</f>
        <v>0</v>
      </c>
      <c r="J172" s="3"/>
      <c r="K172" s="4"/>
      <c r="L172" s="29"/>
      <c r="M172" s="5"/>
      <c r="N172" s="30"/>
      <c r="O172" s="30"/>
      <c r="P172" s="61">
        <f>ROUND(L172*M172*N172*O172/1000,2)</f>
        <v>0</v>
      </c>
    </row>
    <row r="173" spans="1:16" s="42" customFormat="1" ht="23.25" hidden="1" customHeight="1">
      <c r="A173" s="27"/>
      <c r="B173" s="31"/>
      <c r="C173" s="3"/>
      <c r="D173" s="4"/>
      <c r="E173" s="29"/>
      <c r="F173" s="5"/>
      <c r="G173" s="30"/>
      <c r="H173" s="30"/>
      <c r="I173" s="61">
        <f t="shared" ref="I173:I176" si="53">ROUND(E173*F173*G173*H173/1000,2)</f>
        <v>0</v>
      </c>
      <c r="J173" s="3"/>
      <c r="K173" s="4"/>
      <c r="L173" s="29"/>
      <c r="M173" s="5"/>
      <c r="N173" s="30"/>
      <c r="O173" s="30"/>
      <c r="P173" s="61">
        <f t="shared" ref="P173:P176" si="54">ROUND(L173*M173*N173*O173/1000,2)</f>
        <v>0</v>
      </c>
    </row>
    <row r="174" spans="1:16" s="42" customFormat="1" ht="23.25" hidden="1" customHeight="1">
      <c r="A174" s="27"/>
      <c r="B174" s="31"/>
      <c r="C174" s="3"/>
      <c r="D174" s="4"/>
      <c r="E174" s="29"/>
      <c r="F174" s="5"/>
      <c r="G174" s="30"/>
      <c r="H174" s="30"/>
      <c r="I174" s="61">
        <f t="shared" si="53"/>
        <v>0</v>
      </c>
      <c r="J174" s="3"/>
      <c r="K174" s="4"/>
      <c r="L174" s="29"/>
      <c r="M174" s="5"/>
      <c r="N174" s="30"/>
      <c r="O174" s="30"/>
      <c r="P174" s="61">
        <f t="shared" si="54"/>
        <v>0</v>
      </c>
    </row>
    <row r="175" spans="1:16" s="42" customFormat="1" ht="23.25" hidden="1" customHeight="1">
      <c r="A175" s="27"/>
      <c r="B175" s="31"/>
      <c r="C175" s="3"/>
      <c r="D175" s="4"/>
      <c r="E175" s="29"/>
      <c r="F175" s="5"/>
      <c r="G175" s="30"/>
      <c r="H175" s="30"/>
      <c r="I175" s="61">
        <f t="shared" si="53"/>
        <v>0</v>
      </c>
      <c r="J175" s="3"/>
      <c r="K175" s="4"/>
      <c r="L175" s="29"/>
      <c r="M175" s="5"/>
      <c r="N175" s="30"/>
      <c r="O175" s="30"/>
      <c r="P175" s="61">
        <f t="shared" si="54"/>
        <v>0</v>
      </c>
    </row>
    <row r="176" spans="1:16" s="42" customFormat="1" ht="23.25" hidden="1" customHeight="1" thickBot="1">
      <c r="A176" s="32"/>
      <c r="B176" s="33"/>
      <c r="C176" s="6"/>
      <c r="D176" s="7"/>
      <c r="E176" s="34"/>
      <c r="F176" s="8"/>
      <c r="G176" s="35"/>
      <c r="H176" s="35"/>
      <c r="I176" s="62">
        <f t="shared" si="53"/>
        <v>0</v>
      </c>
      <c r="J176" s="6"/>
      <c r="K176" s="7"/>
      <c r="L176" s="34"/>
      <c r="M176" s="8"/>
      <c r="N176" s="35"/>
      <c r="O176" s="35"/>
      <c r="P176" s="62">
        <f t="shared" si="54"/>
        <v>0</v>
      </c>
    </row>
    <row r="177" spans="1:16" s="42" customFormat="1" ht="23.25" hidden="1" customHeight="1" thickTop="1" thickBot="1">
      <c r="A177" s="36"/>
      <c r="B177" s="37" t="s">
        <v>50</v>
      </c>
      <c r="C177" s="9"/>
      <c r="D177" s="10"/>
      <c r="E177" s="65">
        <f>SUM(E172:E176)</f>
        <v>0</v>
      </c>
      <c r="F177" s="11"/>
      <c r="G177" s="38"/>
      <c r="H177" s="38"/>
      <c r="I177" s="63">
        <f>SUM(I172:I176)</f>
        <v>0</v>
      </c>
      <c r="J177" s="9"/>
      <c r="K177" s="10"/>
      <c r="L177" s="65">
        <f>SUM(L172:L176)</f>
        <v>0</v>
      </c>
      <c r="M177" s="11"/>
      <c r="N177" s="38"/>
      <c r="O177" s="38"/>
      <c r="P177" s="63">
        <f>SUM(P172:P176)</f>
        <v>0</v>
      </c>
    </row>
    <row r="178" spans="1:16" s="42" customFormat="1" ht="23.25" hidden="1" customHeight="1" thickTop="1">
      <c r="A178" s="39"/>
      <c r="B178" s="31"/>
      <c r="C178" s="12"/>
      <c r="D178" s="13"/>
      <c r="E178" s="40"/>
      <c r="F178" s="14"/>
      <c r="G178" s="41"/>
      <c r="H178" s="41"/>
      <c r="I178" s="64">
        <f t="shared" ref="I178:I182" si="55">ROUND(E178*F178*G178*H178/1000,2)</f>
        <v>0</v>
      </c>
      <c r="J178" s="12"/>
      <c r="K178" s="13"/>
      <c r="L178" s="40"/>
      <c r="M178" s="14"/>
      <c r="N178" s="41"/>
      <c r="O178" s="41"/>
      <c r="P178" s="64">
        <f t="shared" ref="P178:P182" si="56">ROUND(L178*M178*N178*O178/1000,2)</f>
        <v>0</v>
      </c>
    </row>
    <row r="179" spans="1:16" s="42" customFormat="1" ht="23.25" hidden="1" customHeight="1">
      <c r="A179" s="27"/>
      <c r="B179" s="31"/>
      <c r="C179" s="3"/>
      <c r="D179" s="4"/>
      <c r="E179" s="29"/>
      <c r="F179" s="5"/>
      <c r="G179" s="30"/>
      <c r="H179" s="30"/>
      <c r="I179" s="61">
        <f t="shared" si="55"/>
        <v>0</v>
      </c>
      <c r="J179" s="3"/>
      <c r="K179" s="4"/>
      <c r="L179" s="29"/>
      <c r="M179" s="5"/>
      <c r="N179" s="30"/>
      <c r="O179" s="30"/>
      <c r="P179" s="61">
        <f t="shared" si="56"/>
        <v>0</v>
      </c>
    </row>
    <row r="180" spans="1:16" s="42" customFormat="1" ht="23.25" hidden="1" customHeight="1">
      <c r="A180" s="27"/>
      <c r="B180" s="31"/>
      <c r="C180" s="3"/>
      <c r="D180" s="4"/>
      <c r="E180" s="29"/>
      <c r="F180" s="5"/>
      <c r="G180" s="30"/>
      <c r="H180" s="30"/>
      <c r="I180" s="61">
        <f t="shared" si="55"/>
        <v>0</v>
      </c>
      <c r="J180" s="3"/>
      <c r="K180" s="4"/>
      <c r="L180" s="29"/>
      <c r="M180" s="5"/>
      <c r="N180" s="30"/>
      <c r="O180" s="30"/>
      <c r="P180" s="61">
        <f t="shared" si="56"/>
        <v>0</v>
      </c>
    </row>
    <row r="181" spans="1:16" s="42" customFormat="1" ht="23.25" hidden="1" customHeight="1">
      <c r="A181" s="27"/>
      <c r="B181" s="31"/>
      <c r="C181" s="3"/>
      <c r="D181" s="4"/>
      <c r="E181" s="29"/>
      <c r="F181" s="5"/>
      <c r="G181" s="30"/>
      <c r="H181" s="30"/>
      <c r="I181" s="61">
        <f t="shared" si="55"/>
        <v>0</v>
      </c>
      <c r="J181" s="3"/>
      <c r="K181" s="4"/>
      <c r="L181" s="29"/>
      <c r="M181" s="5"/>
      <c r="N181" s="30"/>
      <c r="O181" s="30"/>
      <c r="P181" s="61">
        <f t="shared" si="56"/>
        <v>0</v>
      </c>
    </row>
    <row r="182" spans="1:16" s="42" customFormat="1" ht="23.25" hidden="1" customHeight="1" thickBot="1">
      <c r="A182" s="32"/>
      <c r="B182" s="33"/>
      <c r="C182" s="6"/>
      <c r="D182" s="7"/>
      <c r="E182" s="34"/>
      <c r="F182" s="8"/>
      <c r="G182" s="35"/>
      <c r="H182" s="35"/>
      <c r="I182" s="62">
        <f t="shared" si="55"/>
        <v>0</v>
      </c>
      <c r="J182" s="6"/>
      <c r="K182" s="7"/>
      <c r="L182" s="34"/>
      <c r="M182" s="8"/>
      <c r="N182" s="35"/>
      <c r="O182" s="35"/>
      <c r="P182" s="62">
        <f t="shared" si="56"/>
        <v>0</v>
      </c>
    </row>
    <row r="183" spans="1:16" s="42" customFormat="1" ht="23.25" hidden="1" customHeight="1" thickTop="1" thickBot="1">
      <c r="A183" s="36"/>
      <c r="B183" s="37" t="s">
        <v>50</v>
      </c>
      <c r="C183" s="9"/>
      <c r="D183" s="10"/>
      <c r="E183" s="65">
        <f>SUM(E178:E182)</f>
        <v>0</v>
      </c>
      <c r="F183" s="11"/>
      <c r="G183" s="38"/>
      <c r="H183" s="38"/>
      <c r="I183" s="63">
        <f>SUM(I178:I182)</f>
        <v>0</v>
      </c>
      <c r="J183" s="9"/>
      <c r="K183" s="10"/>
      <c r="L183" s="65">
        <f>SUM(L178:L182)</f>
        <v>0</v>
      </c>
      <c r="M183" s="11"/>
      <c r="N183" s="38"/>
      <c r="O183" s="38"/>
      <c r="P183" s="63">
        <f>SUM(P178:P182)</f>
        <v>0</v>
      </c>
    </row>
    <row r="184" spans="1:16" s="42" customFormat="1" ht="23.25" hidden="1" customHeight="1" thickTop="1">
      <c r="A184" s="39"/>
      <c r="B184" s="31"/>
      <c r="C184" s="12"/>
      <c r="D184" s="13"/>
      <c r="E184" s="40"/>
      <c r="F184" s="14"/>
      <c r="G184" s="41"/>
      <c r="H184" s="41"/>
      <c r="I184" s="64">
        <f t="shared" ref="I184:I188" si="57">ROUND(E184*F184*G184*H184/1000,2)</f>
        <v>0</v>
      </c>
      <c r="J184" s="12"/>
      <c r="K184" s="13"/>
      <c r="L184" s="40"/>
      <c r="M184" s="14"/>
      <c r="N184" s="41"/>
      <c r="O184" s="41"/>
      <c r="P184" s="64">
        <f t="shared" ref="P184:P188" si="58">ROUND(L184*M184*N184*O184/1000,2)</f>
        <v>0</v>
      </c>
    </row>
    <row r="185" spans="1:16" s="42" customFormat="1" ht="23.25" hidden="1" customHeight="1">
      <c r="A185" s="27"/>
      <c r="B185" s="31"/>
      <c r="C185" s="3"/>
      <c r="D185" s="4"/>
      <c r="E185" s="29"/>
      <c r="F185" s="5"/>
      <c r="G185" s="30"/>
      <c r="H185" s="30"/>
      <c r="I185" s="61">
        <f t="shared" si="57"/>
        <v>0</v>
      </c>
      <c r="J185" s="3"/>
      <c r="K185" s="4"/>
      <c r="L185" s="29"/>
      <c r="M185" s="5"/>
      <c r="N185" s="30"/>
      <c r="O185" s="30"/>
      <c r="P185" s="61">
        <f t="shared" si="58"/>
        <v>0</v>
      </c>
    </row>
    <row r="186" spans="1:16" s="42" customFormat="1" ht="23.25" hidden="1" customHeight="1">
      <c r="A186" s="27"/>
      <c r="B186" s="31"/>
      <c r="C186" s="3"/>
      <c r="D186" s="4"/>
      <c r="E186" s="29"/>
      <c r="F186" s="5"/>
      <c r="G186" s="30"/>
      <c r="H186" s="30"/>
      <c r="I186" s="61">
        <f t="shared" si="57"/>
        <v>0</v>
      </c>
      <c r="J186" s="3"/>
      <c r="K186" s="4"/>
      <c r="L186" s="29"/>
      <c r="M186" s="5"/>
      <c r="N186" s="30"/>
      <c r="O186" s="30"/>
      <c r="P186" s="61">
        <f t="shared" si="58"/>
        <v>0</v>
      </c>
    </row>
    <row r="187" spans="1:16" s="42" customFormat="1" ht="23.25" hidden="1" customHeight="1">
      <c r="A187" s="27"/>
      <c r="B187" s="31"/>
      <c r="C187" s="3"/>
      <c r="D187" s="4"/>
      <c r="E187" s="29"/>
      <c r="F187" s="5"/>
      <c r="G187" s="30"/>
      <c r="H187" s="30"/>
      <c r="I187" s="61">
        <f t="shared" si="57"/>
        <v>0</v>
      </c>
      <c r="J187" s="3"/>
      <c r="K187" s="4"/>
      <c r="L187" s="29"/>
      <c r="M187" s="5"/>
      <c r="N187" s="30"/>
      <c r="O187" s="30"/>
      <c r="P187" s="61">
        <f t="shared" si="58"/>
        <v>0</v>
      </c>
    </row>
    <row r="188" spans="1:16" s="42" customFormat="1" ht="23.25" hidden="1" customHeight="1" thickBot="1">
      <c r="A188" s="32"/>
      <c r="B188" s="33"/>
      <c r="C188" s="6"/>
      <c r="D188" s="7"/>
      <c r="E188" s="34"/>
      <c r="F188" s="8"/>
      <c r="G188" s="35"/>
      <c r="H188" s="35"/>
      <c r="I188" s="62">
        <f t="shared" si="57"/>
        <v>0</v>
      </c>
      <c r="J188" s="6"/>
      <c r="K188" s="7"/>
      <c r="L188" s="34"/>
      <c r="M188" s="8"/>
      <c r="N188" s="35"/>
      <c r="O188" s="35"/>
      <c r="P188" s="62">
        <f t="shared" si="58"/>
        <v>0</v>
      </c>
    </row>
    <row r="189" spans="1:16" s="42" customFormat="1" ht="23.25" hidden="1" customHeight="1" thickTop="1" thickBot="1">
      <c r="A189" s="36"/>
      <c r="B189" s="37" t="s">
        <v>50</v>
      </c>
      <c r="C189" s="9"/>
      <c r="D189" s="10"/>
      <c r="E189" s="65">
        <f>SUM(E184:E188)</f>
        <v>0</v>
      </c>
      <c r="F189" s="11"/>
      <c r="G189" s="38"/>
      <c r="H189" s="38"/>
      <c r="I189" s="63">
        <f>SUM(I184:I188)</f>
        <v>0</v>
      </c>
      <c r="J189" s="9"/>
      <c r="K189" s="10"/>
      <c r="L189" s="65">
        <f>SUM(L184:L188)</f>
        <v>0</v>
      </c>
      <c r="M189" s="11"/>
      <c r="N189" s="38"/>
      <c r="O189" s="38"/>
      <c r="P189" s="63">
        <f>SUM(P184:P188)</f>
        <v>0</v>
      </c>
    </row>
    <row r="190" spans="1:16" s="42" customFormat="1" ht="23.25" hidden="1" customHeight="1" thickTop="1">
      <c r="A190" s="39"/>
      <c r="B190" s="31"/>
      <c r="C190" s="12"/>
      <c r="D190" s="13"/>
      <c r="E190" s="40"/>
      <c r="F190" s="14"/>
      <c r="G190" s="41"/>
      <c r="H190" s="41"/>
      <c r="I190" s="64">
        <f t="shared" ref="I190:I193" si="59">ROUND(E190*F190*G190*H190/1000,2)</f>
        <v>0</v>
      </c>
      <c r="J190" s="12"/>
      <c r="K190" s="13"/>
      <c r="L190" s="40"/>
      <c r="M190" s="14"/>
      <c r="N190" s="41"/>
      <c r="O190" s="41"/>
      <c r="P190" s="64">
        <f t="shared" ref="P190:P193" si="60">ROUND(L190*M190*N190*O190/1000,2)</f>
        <v>0</v>
      </c>
    </row>
    <row r="191" spans="1:16" s="42" customFormat="1" ht="23.25" hidden="1" customHeight="1">
      <c r="A191" s="27"/>
      <c r="B191" s="31"/>
      <c r="C191" s="3"/>
      <c r="D191" s="4"/>
      <c r="E191" s="29"/>
      <c r="F191" s="5"/>
      <c r="G191" s="30"/>
      <c r="H191" s="30"/>
      <c r="I191" s="61">
        <f t="shared" si="59"/>
        <v>0</v>
      </c>
      <c r="J191" s="3"/>
      <c r="K191" s="4"/>
      <c r="L191" s="29"/>
      <c r="M191" s="5"/>
      <c r="N191" s="30"/>
      <c r="O191" s="30"/>
      <c r="P191" s="61">
        <f t="shared" si="60"/>
        <v>0</v>
      </c>
    </row>
    <row r="192" spans="1:16" s="42" customFormat="1" ht="23.25" hidden="1" customHeight="1">
      <c r="A192" s="27"/>
      <c r="B192" s="31"/>
      <c r="C192" s="3"/>
      <c r="D192" s="4"/>
      <c r="E192" s="29"/>
      <c r="F192" s="5"/>
      <c r="G192" s="30"/>
      <c r="H192" s="30"/>
      <c r="I192" s="61">
        <f t="shared" si="59"/>
        <v>0</v>
      </c>
      <c r="J192" s="3"/>
      <c r="K192" s="4"/>
      <c r="L192" s="29"/>
      <c r="M192" s="5"/>
      <c r="N192" s="30"/>
      <c r="O192" s="30"/>
      <c r="P192" s="61">
        <f t="shared" si="60"/>
        <v>0</v>
      </c>
    </row>
    <row r="193" spans="1:16" s="42" customFormat="1" ht="23.25" hidden="1" customHeight="1">
      <c r="A193" s="27"/>
      <c r="B193" s="31"/>
      <c r="C193" s="3"/>
      <c r="D193" s="4"/>
      <c r="E193" s="29"/>
      <c r="F193" s="5"/>
      <c r="G193" s="30"/>
      <c r="H193" s="30"/>
      <c r="I193" s="61">
        <f t="shared" si="59"/>
        <v>0</v>
      </c>
      <c r="J193" s="3"/>
      <c r="K193" s="4"/>
      <c r="L193" s="29"/>
      <c r="M193" s="5"/>
      <c r="N193" s="30"/>
      <c r="O193" s="30"/>
      <c r="P193" s="61">
        <f t="shared" si="60"/>
        <v>0</v>
      </c>
    </row>
    <row r="194" spans="1:16" s="42" customFormat="1" ht="23.25" hidden="1" customHeight="1" thickBot="1">
      <c r="A194" s="32"/>
      <c r="B194" s="33"/>
      <c r="C194" s="6"/>
      <c r="D194" s="7"/>
      <c r="E194" s="34"/>
      <c r="F194" s="8"/>
      <c r="G194" s="35"/>
      <c r="H194" s="35"/>
      <c r="I194" s="62">
        <f>ROUND(E194*F194*G194*H194/1000,2)</f>
        <v>0</v>
      </c>
      <c r="J194" s="6"/>
      <c r="K194" s="7"/>
      <c r="L194" s="34"/>
      <c r="M194" s="8"/>
      <c r="N194" s="35"/>
      <c r="O194" s="35"/>
      <c r="P194" s="62">
        <f>ROUND(L194*M194*N194*O194/1000,2)</f>
        <v>0</v>
      </c>
    </row>
    <row r="195" spans="1:16" s="42" customFormat="1" ht="23.25" hidden="1" customHeight="1" thickTop="1" thickBot="1">
      <c r="A195" s="36"/>
      <c r="B195" s="37" t="s">
        <v>50</v>
      </c>
      <c r="C195" s="9"/>
      <c r="D195" s="10"/>
      <c r="E195" s="65">
        <f>SUM(E190:E194)</f>
        <v>0</v>
      </c>
      <c r="F195" s="11"/>
      <c r="G195" s="38"/>
      <c r="H195" s="38"/>
      <c r="I195" s="63">
        <f>SUM(I190:I194)</f>
        <v>0</v>
      </c>
      <c r="J195" s="9"/>
      <c r="K195" s="10"/>
      <c r="L195" s="65">
        <f>SUM(L190:L194)</f>
        <v>0</v>
      </c>
      <c r="M195" s="11"/>
      <c r="N195" s="38"/>
      <c r="O195" s="38"/>
      <c r="P195" s="63">
        <f>SUM(P190:P194)</f>
        <v>0</v>
      </c>
    </row>
    <row r="196" spans="1:16" s="42" customFormat="1" ht="23.25" hidden="1" customHeight="1" thickTop="1">
      <c r="A196" s="27"/>
      <c r="B196" s="28"/>
      <c r="C196" s="3"/>
      <c r="D196" s="4"/>
      <c r="E196" s="29"/>
      <c r="F196" s="5"/>
      <c r="G196" s="30"/>
      <c r="H196" s="30"/>
      <c r="I196" s="61">
        <f>ROUND(E196*F196*G196*H196/1000,2)</f>
        <v>0</v>
      </c>
      <c r="J196" s="3"/>
      <c r="K196" s="4"/>
      <c r="L196" s="29"/>
      <c r="M196" s="5"/>
      <c r="N196" s="30"/>
      <c r="O196" s="30"/>
      <c r="P196" s="61">
        <f>ROUND(L196*M196*N196*O196/1000,2)</f>
        <v>0</v>
      </c>
    </row>
    <row r="197" spans="1:16" s="42" customFormat="1" ht="23.25" hidden="1" customHeight="1">
      <c r="A197" s="27"/>
      <c r="B197" s="31"/>
      <c r="C197" s="3"/>
      <c r="D197" s="4"/>
      <c r="E197" s="29"/>
      <c r="F197" s="5"/>
      <c r="G197" s="30"/>
      <c r="H197" s="30"/>
      <c r="I197" s="61">
        <f t="shared" ref="I197:I200" si="61">ROUND(E197*F197*G197*H197/1000,2)</f>
        <v>0</v>
      </c>
      <c r="J197" s="3"/>
      <c r="K197" s="4"/>
      <c r="L197" s="29"/>
      <c r="M197" s="5"/>
      <c r="N197" s="30"/>
      <c r="O197" s="30"/>
      <c r="P197" s="61">
        <f t="shared" ref="P197:P200" si="62">ROUND(L197*M197*N197*O197/1000,2)</f>
        <v>0</v>
      </c>
    </row>
    <row r="198" spans="1:16" s="42" customFormat="1" ht="23.25" hidden="1" customHeight="1">
      <c r="A198" s="27"/>
      <c r="B198" s="31"/>
      <c r="C198" s="3"/>
      <c r="D198" s="4"/>
      <c r="E198" s="29"/>
      <c r="F198" s="5"/>
      <c r="G198" s="30"/>
      <c r="H198" s="30"/>
      <c r="I198" s="61">
        <f t="shared" si="61"/>
        <v>0</v>
      </c>
      <c r="J198" s="3"/>
      <c r="K198" s="4"/>
      <c r="L198" s="29"/>
      <c r="M198" s="5"/>
      <c r="N198" s="30"/>
      <c r="O198" s="30"/>
      <c r="P198" s="61">
        <f t="shared" si="62"/>
        <v>0</v>
      </c>
    </row>
    <row r="199" spans="1:16" s="42" customFormat="1" ht="23.25" hidden="1" customHeight="1">
      <c r="A199" s="27"/>
      <c r="B199" s="31"/>
      <c r="C199" s="3"/>
      <c r="D199" s="4"/>
      <c r="E199" s="29"/>
      <c r="F199" s="5"/>
      <c r="G199" s="30"/>
      <c r="H199" s="30"/>
      <c r="I199" s="61">
        <f t="shared" si="61"/>
        <v>0</v>
      </c>
      <c r="J199" s="3"/>
      <c r="K199" s="4"/>
      <c r="L199" s="29"/>
      <c r="M199" s="5"/>
      <c r="N199" s="30"/>
      <c r="O199" s="30"/>
      <c r="P199" s="61">
        <f t="shared" si="62"/>
        <v>0</v>
      </c>
    </row>
    <row r="200" spans="1:16" s="42" customFormat="1" ht="23.25" hidden="1" customHeight="1" thickBot="1">
      <c r="A200" s="32"/>
      <c r="B200" s="33"/>
      <c r="C200" s="6"/>
      <c r="D200" s="7"/>
      <c r="E200" s="34"/>
      <c r="F200" s="8"/>
      <c r="G200" s="35"/>
      <c r="H200" s="35"/>
      <c r="I200" s="62">
        <f t="shared" si="61"/>
        <v>0</v>
      </c>
      <c r="J200" s="6"/>
      <c r="K200" s="7"/>
      <c r="L200" s="34"/>
      <c r="M200" s="8"/>
      <c r="N200" s="35"/>
      <c r="O200" s="35"/>
      <c r="P200" s="62">
        <f t="shared" si="62"/>
        <v>0</v>
      </c>
    </row>
    <row r="201" spans="1:16" s="42" customFormat="1" ht="23.25" hidden="1" customHeight="1" thickTop="1" thickBot="1">
      <c r="A201" s="36"/>
      <c r="B201" s="37" t="s">
        <v>50</v>
      </c>
      <c r="C201" s="9"/>
      <c r="D201" s="10"/>
      <c r="E201" s="65">
        <f>SUM(E196:E200)</f>
        <v>0</v>
      </c>
      <c r="F201" s="11"/>
      <c r="G201" s="38"/>
      <c r="H201" s="38"/>
      <c r="I201" s="63">
        <f>SUM(I196:I200)</f>
        <v>0</v>
      </c>
      <c r="J201" s="9"/>
      <c r="K201" s="10"/>
      <c r="L201" s="65">
        <f>SUM(L196:L200)</f>
        <v>0</v>
      </c>
      <c r="M201" s="11"/>
      <c r="N201" s="38"/>
      <c r="O201" s="38"/>
      <c r="P201" s="63">
        <f>SUM(P196:P200)</f>
        <v>0</v>
      </c>
    </row>
    <row r="202" spans="1:16" s="42" customFormat="1" ht="23.25" hidden="1" customHeight="1" thickTop="1">
      <c r="A202" s="39"/>
      <c r="B202" s="31"/>
      <c r="C202" s="12"/>
      <c r="D202" s="13"/>
      <c r="E202" s="40"/>
      <c r="F202" s="14"/>
      <c r="G202" s="41"/>
      <c r="H202" s="41"/>
      <c r="I202" s="64">
        <f t="shared" ref="I202:I206" si="63">ROUND(E202*F202*G202*H202/1000,2)</f>
        <v>0</v>
      </c>
      <c r="J202" s="12"/>
      <c r="K202" s="13"/>
      <c r="L202" s="40"/>
      <c r="M202" s="14"/>
      <c r="N202" s="41"/>
      <c r="O202" s="41"/>
      <c r="P202" s="64">
        <f t="shared" ref="P202:P206" si="64">ROUND(L202*M202*N202*O202/1000,2)</f>
        <v>0</v>
      </c>
    </row>
    <row r="203" spans="1:16" s="42" customFormat="1" ht="23.25" hidden="1" customHeight="1">
      <c r="A203" s="27"/>
      <c r="B203" s="31"/>
      <c r="C203" s="3"/>
      <c r="D203" s="4"/>
      <c r="E203" s="29"/>
      <c r="F203" s="5"/>
      <c r="G203" s="30"/>
      <c r="H203" s="30"/>
      <c r="I203" s="61">
        <f t="shared" si="63"/>
        <v>0</v>
      </c>
      <c r="J203" s="3"/>
      <c r="K203" s="4"/>
      <c r="L203" s="29"/>
      <c r="M203" s="5"/>
      <c r="N203" s="30"/>
      <c r="O203" s="30"/>
      <c r="P203" s="61">
        <f t="shared" si="64"/>
        <v>0</v>
      </c>
    </row>
    <row r="204" spans="1:16" s="42" customFormat="1" ht="23.25" hidden="1" customHeight="1">
      <c r="A204" s="27"/>
      <c r="B204" s="31"/>
      <c r="C204" s="3"/>
      <c r="D204" s="4"/>
      <c r="E204" s="29"/>
      <c r="F204" s="5"/>
      <c r="G204" s="30"/>
      <c r="H204" s="30"/>
      <c r="I204" s="61">
        <f t="shared" si="63"/>
        <v>0</v>
      </c>
      <c r="J204" s="3"/>
      <c r="K204" s="4"/>
      <c r="L204" s="29"/>
      <c r="M204" s="5"/>
      <c r="N204" s="30"/>
      <c r="O204" s="30"/>
      <c r="P204" s="61">
        <f t="shared" si="64"/>
        <v>0</v>
      </c>
    </row>
    <row r="205" spans="1:16" s="42" customFormat="1" ht="23.25" hidden="1" customHeight="1">
      <c r="A205" s="27"/>
      <c r="B205" s="31"/>
      <c r="C205" s="3"/>
      <c r="D205" s="4"/>
      <c r="E205" s="29"/>
      <c r="F205" s="5"/>
      <c r="G205" s="30"/>
      <c r="H205" s="30"/>
      <c r="I205" s="61">
        <f t="shared" si="63"/>
        <v>0</v>
      </c>
      <c r="J205" s="3"/>
      <c r="K205" s="4"/>
      <c r="L205" s="29"/>
      <c r="M205" s="5"/>
      <c r="N205" s="30"/>
      <c r="O205" s="30"/>
      <c r="P205" s="61">
        <f t="shared" si="64"/>
        <v>0</v>
      </c>
    </row>
    <row r="206" spans="1:16" s="42" customFormat="1" ht="23.25" hidden="1" customHeight="1" thickBot="1">
      <c r="A206" s="32"/>
      <c r="B206" s="33"/>
      <c r="C206" s="6"/>
      <c r="D206" s="7"/>
      <c r="E206" s="34"/>
      <c r="F206" s="8"/>
      <c r="G206" s="35"/>
      <c r="H206" s="35"/>
      <c r="I206" s="62">
        <f t="shared" si="63"/>
        <v>0</v>
      </c>
      <c r="J206" s="6"/>
      <c r="K206" s="7"/>
      <c r="L206" s="34"/>
      <c r="M206" s="8"/>
      <c r="N206" s="35"/>
      <c r="O206" s="35"/>
      <c r="P206" s="62">
        <f t="shared" si="64"/>
        <v>0</v>
      </c>
    </row>
    <row r="207" spans="1:16" s="42" customFormat="1" ht="23.25" hidden="1" customHeight="1" thickTop="1" thickBot="1">
      <c r="A207" s="36"/>
      <c r="B207" s="37" t="s">
        <v>50</v>
      </c>
      <c r="C207" s="9"/>
      <c r="D207" s="10"/>
      <c r="E207" s="65">
        <f>SUM(E202:E206)</f>
        <v>0</v>
      </c>
      <c r="F207" s="11"/>
      <c r="G207" s="38"/>
      <c r="H207" s="38"/>
      <c r="I207" s="63">
        <f>SUM(I202:I206)</f>
        <v>0</v>
      </c>
      <c r="J207" s="9"/>
      <c r="K207" s="10"/>
      <c r="L207" s="65">
        <f>SUM(L202:L206)</f>
        <v>0</v>
      </c>
      <c r="M207" s="11"/>
      <c r="N207" s="38"/>
      <c r="O207" s="38"/>
      <c r="P207" s="63">
        <f>SUM(P202:P206)</f>
        <v>0</v>
      </c>
    </row>
    <row r="208" spans="1:16" s="42" customFormat="1" ht="23.25" hidden="1" customHeight="1" thickTop="1">
      <c r="A208" s="39"/>
      <c r="B208" s="31"/>
      <c r="C208" s="12"/>
      <c r="D208" s="13"/>
      <c r="E208" s="40"/>
      <c r="F208" s="14"/>
      <c r="G208" s="41"/>
      <c r="H208" s="41"/>
      <c r="I208" s="64">
        <f t="shared" ref="I208:I212" si="65">ROUND(E208*F208*G208*H208/1000,2)</f>
        <v>0</v>
      </c>
      <c r="J208" s="12"/>
      <c r="K208" s="13"/>
      <c r="L208" s="40"/>
      <c r="M208" s="14"/>
      <c r="N208" s="41"/>
      <c r="O208" s="41"/>
      <c r="P208" s="64">
        <f t="shared" ref="P208:P212" si="66">ROUND(L208*M208*N208*O208/1000,2)</f>
        <v>0</v>
      </c>
    </row>
    <row r="209" spans="1:16" s="42" customFormat="1" ht="23.25" hidden="1" customHeight="1">
      <c r="A209" s="27"/>
      <c r="B209" s="31"/>
      <c r="C209" s="3"/>
      <c r="D209" s="4"/>
      <c r="E209" s="29"/>
      <c r="F209" s="5"/>
      <c r="G209" s="30"/>
      <c r="H209" s="30"/>
      <c r="I209" s="61">
        <f t="shared" si="65"/>
        <v>0</v>
      </c>
      <c r="J209" s="3"/>
      <c r="K209" s="4"/>
      <c r="L209" s="29"/>
      <c r="M209" s="5"/>
      <c r="N209" s="30"/>
      <c r="O209" s="30"/>
      <c r="P209" s="61">
        <f t="shared" si="66"/>
        <v>0</v>
      </c>
    </row>
    <row r="210" spans="1:16" s="42" customFormat="1" ht="23.25" hidden="1" customHeight="1">
      <c r="A210" s="27"/>
      <c r="B210" s="31"/>
      <c r="C210" s="3"/>
      <c r="D210" s="4"/>
      <c r="E210" s="29"/>
      <c r="F210" s="5"/>
      <c r="G210" s="30"/>
      <c r="H210" s="30"/>
      <c r="I210" s="61">
        <f t="shared" si="65"/>
        <v>0</v>
      </c>
      <c r="J210" s="3"/>
      <c r="K210" s="4"/>
      <c r="L210" s="29"/>
      <c r="M210" s="5"/>
      <c r="N210" s="30"/>
      <c r="O210" s="30"/>
      <c r="P210" s="61">
        <f t="shared" si="66"/>
        <v>0</v>
      </c>
    </row>
    <row r="211" spans="1:16" s="42" customFormat="1" ht="23.25" hidden="1" customHeight="1">
      <c r="A211" s="27"/>
      <c r="B211" s="31"/>
      <c r="C211" s="3"/>
      <c r="D211" s="4"/>
      <c r="E211" s="29"/>
      <c r="F211" s="5"/>
      <c r="G211" s="30"/>
      <c r="H211" s="30"/>
      <c r="I211" s="61">
        <f t="shared" si="65"/>
        <v>0</v>
      </c>
      <c r="J211" s="3"/>
      <c r="K211" s="4"/>
      <c r="L211" s="29"/>
      <c r="M211" s="5"/>
      <c r="N211" s="30"/>
      <c r="O211" s="30"/>
      <c r="P211" s="61">
        <f t="shared" si="66"/>
        <v>0</v>
      </c>
    </row>
    <row r="212" spans="1:16" s="42" customFormat="1" ht="23.25" hidden="1" customHeight="1" thickBot="1">
      <c r="A212" s="32"/>
      <c r="B212" s="33"/>
      <c r="C212" s="6"/>
      <c r="D212" s="7"/>
      <c r="E212" s="34"/>
      <c r="F212" s="8"/>
      <c r="G212" s="35"/>
      <c r="H212" s="35"/>
      <c r="I212" s="62">
        <f t="shared" si="65"/>
        <v>0</v>
      </c>
      <c r="J212" s="6"/>
      <c r="K212" s="7"/>
      <c r="L212" s="34"/>
      <c r="M212" s="8"/>
      <c r="N212" s="35"/>
      <c r="O212" s="35"/>
      <c r="P212" s="62">
        <f t="shared" si="66"/>
        <v>0</v>
      </c>
    </row>
    <row r="213" spans="1:16" s="42" customFormat="1" ht="23.25" hidden="1" customHeight="1" thickTop="1" thickBot="1">
      <c r="A213" s="36"/>
      <c r="B213" s="37" t="s">
        <v>50</v>
      </c>
      <c r="C213" s="9"/>
      <c r="D213" s="10"/>
      <c r="E213" s="65">
        <f>SUM(E208:E212)</f>
        <v>0</v>
      </c>
      <c r="F213" s="11"/>
      <c r="G213" s="38"/>
      <c r="H213" s="38"/>
      <c r="I213" s="63">
        <f>SUM(I208:I212)</f>
        <v>0</v>
      </c>
      <c r="J213" s="9"/>
      <c r="K213" s="10"/>
      <c r="L213" s="65">
        <f>SUM(L208:L212)</f>
        <v>0</v>
      </c>
      <c r="M213" s="11"/>
      <c r="N213" s="38"/>
      <c r="O213" s="38"/>
      <c r="P213" s="63">
        <f>SUM(P208:P212)</f>
        <v>0</v>
      </c>
    </row>
    <row r="214" spans="1:16" s="42" customFormat="1" ht="23.25" hidden="1" customHeight="1" thickTop="1">
      <c r="A214" s="39"/>
      <c r="B214" s="31"/>
      <c r="C214" s="12"/>
      <c r="D214" s="13"/>
      <c r="E214" s="40"/>
      <c r="F214" s="14"/>
      <c r="G214" s="41"/>
      <c r="H214" s="41"/>
      <c r="I214" s="64">
        <f t="shared" ref="I214:I217" si="67">ROUND(E214*F214*G214*H214/1000,2)</f>
        <v>0</v>
      </c>
      <c r="J214" s="12"/>
      <c r="K214" s="13"/>
      <c r="L214" s="40"/>
      <c r="M214" s="14"/>
      <c r="N214" s="41"/>
      <c r="O214" s="41"/>
      <c r="P214" s="64">
        <f t="shared" ref="P214:P217" si="68">ROUND(L214*M214*N214*O214/1000,2)</f>
        <v>0</v>
      </c>
    </row>
    <row r="215" spans="1:16" s="42" customFormat="1" ht="23.25" hidden="1" customHeight="1">
      <c r="A215" s="27"/>
      <c r="B215" s="31"/>
      <c r="C215" s="3"/>
      <c r="D215" s="4"/>
      <c r="E215" s="29"/>
      <c r="F215" s="5"/>
      <c r="G215" s="30"/>
      <c r="H215" s="30"/>
      <c r="I215" s="61">
        <f t="shared" si="67"/>
        <v>0</v>
      </c>
      <c r="J215" s="3"/>
      <c r="K215" s="4"/>
      <c r="L215" s="29"/>
      <c r="M215" s="5"/>
      <c r="N215" s="30"/>
      <c r="O215" s="30"/>
      <c r="P215" s="61">
        <f t="shared" si="68"/>
        <v>0</v>
      </c>
    </row>
    <row r="216" spans="1:16" s="42" customFormat="1" ht="23.25" hidden="1" customHeight="1">
      <c r="A216" s="27"/>
      <c r="B216" s="31"/>
      <c r="C216" s="3"/>
      <c r="D216" s="4"/>
      <c r="E216" s="29"/>
      <c r="F216" s="5"/>
      <c r="G216" s="30"/>
      <c r="H216" s="30"/>
      <c r="I216" s="61">
        <f t="shared" si="67"/>
        <v>0</v>
      </c>
      <c r="J216" s="3"/>
      <c r="K216" s="4"/>
      <c r="L216" s="29"/>
      <c r="M216" s="5"/>
      <c r="N216" s="30"/>
      <c r="O216" s="30"/>
      <c r="P216" s="61">
        <f t="shared" si="68"/>
        <v>0</v>
      </c>
    </row>
    <row r="217" spans="1:16" s="42" customFormat="1" ht="23.25" hidden="1" customHeight="1">
      <c r="A217" s="27"/>
      <c r="B217" s="31"/>
      <c r="C217" s="3"/>
      <c r="D217" s="4"/>
      <c r="E217" s="29"/>
      <c r="F217" s="5"/>
      <c r="G217" s="30"/>
      <c r="H217" s="30"/>
      <c r="I217" s="61">
        <f t="shared" si="67"/>
        <v>0</v>
      </c>
      <c r="J217" s="3"/>
      <c r="K217" s="4"/>
      <c r="L217" s="29"/>
      <c r="M217" s="5"/>
      <c r="N217" s="30"/>
      <c r="O217" s="30"/>
      <c r="P217" s="61">
        <f t="shared" si="68"/>
        <v>0</v>
      </c>
    </row>
    <row r="218" spans="1:16" s="42" customFormat="1" ht="23.25" hidden="1" customHeight="1" thickBot="1">
      <c r="A218" s="32"/>
      <c r="B218" s="33"/>
      <c r="C218" s="6"/>
      <c r="D218" s="7"/>
      <c r="E218" s="34"/>
      <c r="F218" s="8"/>
      <c r="G218" s="35"/>
      <c r="H218" s="35"/>
      <c r="I218" s="62">
        <f>ROUND(E218*F218*G218*H218/1000,2)</f>
        <v>0</v>
      </c>
      <c r="J218" s="6"/>
      <c r="K218" s="7"/>
      <c r="L218" s="34"/>
      <c r="M218" s="8"/>
      <c r="N218" s="35"/>
      <c r="O218" s="35"/>
      <c r="P218" s="62">
        <f>ROUND(L218*M218*N218*O218/1000,2)</f>
        <v>0</v>
      </c>
    </row>
    <row r="219" spans="1:16" s="42" customFormat="1" ht="23.25" hidden="1" customHeight="1" thickTop="1" thickBot="1">
      <c r="A219" s="36"/>
      <c r="B219" s="37" t="s">
        <v>50</v>
      </c>
      <c r="C219" s="9"/>
      <c r="D219" s="10"/>
      <c r="E219" s="65">
        <f>SUM(E214:E218)</f>
        <v>0</v>
      </c>
      <c r="F219" s="11"/>
      <c r="G219" s="38"/>
      <c r="H219" s="38"/>
      <c r="I219" s="63">
        <f>SUM(I214:I218)</f>
        <v>0</v>
      </c>
      <c r="J219" s="9"/>
      <c r="K219" s="10"/>
      <c r="L219" s="65">
        <f>SUM(L214:L218)</f>
        <v>0</v>
      </c>
      <c r="M219" s="11"/>
      <c r="N219" s="38"/>
      <c r="O219" s="38"/>
      <c r="P219" s="63">
        <f>SUM(P214:P218)</f>
        <v>0</v>
      </c>
    </row>
    <row r="220" spans="1:16" s="42" customFormat="1" ht="23.25" hidden="1" customHeight="1" thickTop="1">
      <c r="A220" s="27"/>
      <c r="B220" s="28"/>
      <c r="C220" s="3"/>
      <c r="D220" s="4"/>
      <c r="E220" s="29"/>
      <c r="F220" s="5"/>
      <c r="G220" s="30"/>
      <c r="H220" s="30"/>
      <c r="I220" s="61">
        <f>ROUND(E220*F220*G220*H220/1000,2)</f>
        <v>0</v>
      </c>
      <c r="J220" s="3"/>
      <c r="K220" s="4"/>
      <c r="L220" s="29"/>
      <c r="M220" s="5"/>
      <c r="N220" s="30"/>
      <c r="O220" s="30"/>
      <c r="P220" s="61">
        <f>ROUND(L220*M220*N220*O220/1000,2)</f>
        <v>0</v>
      </c>
    </row>
    <row r="221" spans="1:16" s="42" customFormat="1" ht="23.25" hidden="1" customHeight="1">
      <c r="A221" s="27"/>
      <c r="B221" s="31"/>
      <c r="C221" s="3"/>
      <c r="D221" s="4"/>
      <c r="E221" s="29"/>
      <c r="F221" s="5"/>
      <c r="G221" s="30"/>
      <c r="H221" s="30"/>
      <c r="I221" s="61">
        <f t="shared" ref="I221:I224" si="69">ROUND(E221*F221*G221*H221/1000,2)</f>
        <v>0</v>
      </c>
      <c r="J221" s="3"/>
      <c r="K221" s="4"/>
      <c r="L221" s="29"/>
      <c r="M221" s="5"/>
      <c r="N221" s="30"/>
      <c r="O221" s="30"/>
      <c r="P221" s="61">
        <f t="shared" ref="P221:P224" si="70">ROUND(L221*M221*N221*O221/1000,2)</f>
        <v>0</v>
      </c>
    </row>
    <row r="222" spans="1:16" s="42" customFormat="1" ht="23.25" hidden="1" customHeight="1">
      <c r="A222" s="27"/>
      <c r="B222" s="31"/>
      <c r="C222" s="3"/>
      <c r="D222" s="4"/>
      <c r="E222" s="29"/>
      <c r="F222" s="5"/>
      <c r="G222" s="30"/>
      <c r="H222" s="30"/>
      <c r="I222" s="61">
        <f t="shared" si="69"/>
        <v>0</v>
      </c>
      <c r="J222" s="3"/>
      <c r="K222" s="4"/>
      <c r="L222" s="29"/>
      <c r="M222" s="5"/>
      <c r="N222" s="30"/>
      <c r="O222" s="30"/>
      <c r="P222" s="61">
        <f t="shared" si="70"/>
        <v>0</v>
      </c>
    </row>
    <row r="223" spans="1:16" s="42" customFormat="1" ht="23.25" hidden="1" customHeight="1">
      <c r="A223" s="27"/>
      <c r="B223" s="31"/>
      <c r="C223" s="3"/>
      <c r="D223" s="4"/>
      <c r="E223" s="29"/>
      <c r="F223" s="5"/>
      <c r="G223" s="30"/>
      <c r="H223" s="30"/>
      <c r="I223" s="61">
        <f t="shared" si="69"/>
        <v>0</v>
      </c>
      <c r="J223" s="3"/>
      <c r="K223" s="4"/>
      <c r="L223" s="29"/>
      <c r="M223" s="5"/>
      <c r="N223" s="30"/>
      <c r="O223" s="30"/>
      <c r="P223" s="61">
        <f t="shared" si="70"/>
        <v>0</v>
      </c>
    </row>
    <row r="224" spans="1:16" s="42" customFormat="1" ht="23.25" hidden="1" customHeight="1" thickBot="1">
      <c r="A224" s="32"/>
      <c r="B224" s="33"/>
      <c r="C224" s="6"/>
      <c r="D224" s="7"/>
      <c r="E224" s="34"/>
      <c r="F224" s="8"/>
      <c r="G224" s="35"/>
      <c r="H224" s="35"/>
      <c r="I224" s="62">
        <f t="shared" si="69"/>
        <v>0</v>
      </c>
      <c r="J224" s="6"/>
      <c r="K224" s="7"/>
      <c r="L224" s="34"/>
      <c r="M224" s="8"/>
      <c r="N224" s="35"/>
      <c r="O224" s="35"/>
      <c r="P224" s="62">
        <f t="shared" si="70"/>
        <v>0</v>
      </c>
    </row>
    <row r="225" spans="1:16" s="42" customFormat="1" ht="23.25" hidden="1" customHeight="1" thickTop="1" thickBot="1">
      <c r="A225" s="36"/>
      <c r="B225" s="37" t="s">
        <v>50</v>
      </c>
      <c r="C225" s="9"/>
      <c r="D225" s="10"/>
      <c r="E225" s="65">
        <f>SUM(E220:E224)</f>
        <v>0</v>
      </c>
      <c r="F225" s="11"/>
      <c r="G225" s="38"/>
      <c r="H225" s="38"/>
      <c r="I225" s="63">
        <f>SUM(I220:I224)</f>
        <v>0</v>
      </c>
      <c r="J225" s="9"/>
      <c r="K225" s="10"/>
      <c r="L225" s="65">
        <f>SUM(L220:L224)</f>
        <v>0</v>
      </c>
      <c r="M225" s="11"/>
      <c r="N225" s="38"/>
      <c r="O225" s="38"/>
      <c r="P225" s="63">
        <f>SUM(P220:P224)</f>
        <v>0</v>
      </c>
    </row>
    <row r="226" spans="1:16" s="42" customFormat="1" ht="23.25" hidden="1" customHeight="1" thickTop="1">
      <c r="A226" s="39"/>
      <c r="B226" s="31"/>
      <c r="C226" s="12"/>
      <c r="D226" s="13"/>
      <c r="E226" s="40"/>
      <c r="F226" s="14"/>
      <c r="G226" s="41"/>
      <c r="H226" s="41"/>
      <c r="I226" s="64">
        <f t="shared" ref="I226:I230" si="71">ROUND(E226*F226*G226*H226/1000,2)</f>
        <v>0</v>
      </c>
      <c r="J226" s="12"/>
      <c r="K226" s="13"/>
      <c r="L226" s="40"/>
      <c r="M226" s="14"/>
      <c r="N226" s="41"/>
      <c r="O226" s="41"/>
      <c r="P226" s="64">
        <f t="shared" ref="P226:P230" si="72">ROUND(L226*M226*N226*O226/1000,2)</f>
        <v>0</v>
      </c>
    </row>
    <row r="227" spans="1:16" s="42" customFormat="1" ht="23.25" hidden="1" customHeight="1">
      <c r="A227" s="27"/>
      <c r="B227" s="31"/>
      <c r="C227" s="3"/>
      <c r="D227" s="4"/>
      <c r="E227" s="29"/>
      <c r="F227" s="5"/>
      <c r="G227" s="30"/>
      <c r="H227" s="30"/>
      <c r="I227" s="61">
        <f t="shared" si="71"/>
        <v>0</v>
      </c>
      <c r="J227" s="3"/>
      <c r="K227" s="4"/>
      <c r="L227" s="29"/>
      <c r="M227" s="5"/>
      <c r="N227" s="30"/>
      <c r="O227" s="30"/>
      <c r="P227" s="61">
        <f t="shared" si="72"/>
        <v>0</v>
      </c>
    </row>
    <row r="228" spans="1:16" s="42" customFormat="1" ht="23.25" hidden="1" customHeight="1">
      <c r="A228" s="27"/>
      <c r="B228" s="31"/>
      <c r="C228" s="3"/>
      <c r="D228" s="4"/>
      <c r="E228" s="29"/>
      <c r="F228" s="5"/>
      <c r="G228" s="30"/>
      <c r="H228" s="30"/>
      <c r="I228" s="61">
        <f t="shared" si="71"/>
        <v>0</v>
      </c>
      <c r="J228" s="3"/>
      <c r="K228" s="4"/>
      <c r="L228" s="29"/>
      <c r="M228" s="5"/>
      <c r="N228" s="30"/>
      <c r="O228" s="30"/>
      <c r="P228" s="61">
        <f t="shared" si="72"/>
        <v>0</v>
      </c>
    </row>
    <row r="229" spans="1:16" s="42" customFormat="1" ht="23.25" hidden="1" customHeight="1">
      <c r="A229" s="27"/>
      <c r="B229" s="31"/>
      <c r="C229" s="3"/>
      <c r="D229" s="4"/>
      <c r="E229" s="29"/>
      <c r="F229" s="5"/>
      <c r="G229" s="30"/>
      <c r="H229" s="30"/>
      <c r="I229" s="61">
        <f t="shared" si="71"/>
        <v>0</v>
      </c>
      <c r="J229" s="3"/>
      <c r="K229" s="4"/>
      <c r="L229" s="29"/>
      <c r="M229" s="5"/>
      <c r="N229" s="30"/>
      <c r="O229" s="30"/>
      <c r="P229" s="61">
        <f t="shared" si="72"/>
        <v>0</v>
      </c>
    </row>
    <row r="230" spans="1:16" s="42" customFormat="1" ht="23.25" hidden="1" customHeight="1" thickBot="1">
      <c r="A230" s="32"/>
      <c r="B230" s="33"/>
      <c r="C230" s="6"/>
      <c r="D230" s="7"/>
      <c r="E230" s="34"/>
      <c r="F230" s="8"/>
      <c r="G230" s="35"/>
      <c r="H230" s="35"/>
      <c r="I230" s="62">
        <f t="shared" si="71"/>
        <v>0</v>
      </c>
      <c r="J230" s="6"/>
      <c r="K230" s="7"/>
      <c r="L230" s="34"/>
      <c r="M230" s="8"/>
      <c r="N230" s="35"/>
      <c r="O230" s="35"/>
      <c r="P230" s="62">
        <f t="shared" si="72"/>
        <v>0</v>
      </c>
    </row>
    <row r="231" spans="1:16" s="42" customFormat="1" ht="23.25" hidden="1" customHeight="1" thickTop="1" thickBot="1">
      <c r="A231" s="36"/>
      <c r="B231" s="37" t="s">
        <v>50</v>
      </c>
      <c r="C231" s="9"/>
      <c r="D231" s="10"/>
      <c r="E231" s="65">
        <f>SUM(E226:E230)</f>
        <v>0</v>
      </c>
      <c r="F231" s="11"/>
      <c r="G231" s="38"/>
      <c r="H231" s="38"/>
      <c r="I231" s="63">
        <f>SUM(I226:I230)</f>
        <v>0</v>
      </c>
      <c r="J231" s="9"/>
      <c r="K231" s="10"/>
      <c r="L231" s="65">
        <f>SUM(L226:L230)</f>
        <v>0</v>
      </c>
      <c r="M231" s="11"/>
      <c r="N231" s="38"/>
      <c r="O231" s="38"/>
      <c r="P231" s="63">
        <f>SUM(P226:P230)</f>
        <v>0</v>
      </c>
    </row>
    <row r="232" spans="1:16" s="42" customFormat="1" ht="23.25" hidden="1" customHeight="1" thickTop="1">
      <c r="A232" s="39"/>
      <c r="B232" s="31"/>
      <c r="C232" s="12"/>
      <c r="D232" s="13"/>
      <c r="E232" s="40"/>
      <c r="F232" s="14"/>
      <c r="G232" s="41"/>
      <c r="H232" s="41"/>
      <c r="I232" s="64">
        <f t="shared" ref="I232:I236" si="73">ROUND(E232*F232*G232*H232/1000,2)</f>
        <v>0</v>
      </c>
      <c r="J232" s="12"/>
      <c r="K232" s="13"/>
      <c r="L232" s="40"/>
      <c r="M232" s="14"/>
      <c r="N232" s="41"/>
      <c r="O232" s="41"/>
      <c r="P232" s="64">
        <f t="shared" ref="P232:P236" si="74">ROUND(L232*M232*N232*O232/1000,2)</f>
        <v>0</v>
      </c>
    </row>
    <row r="233" spans="1:16" s="42" customFormat="1" ht="23.25" hidden="1" customHeight="1">
      <c r="A233" s="27"/>
      <c r="B233" s="31"/>
      <c r="C233" s="3"/>
      <c r="D233" s="4"/>
      <c r="E233" s="29"/>
      <c r="F233" s="5"/>
      <c r="G233" s="30"/>
      <c r="H233" s="30"/>
      <c r="I233" s="61">
        <f t="shared" si="73"/>
        <v>0</v>
      </c>
      <c r="J233" s="3"/>
      <c r="K233" s="4"/>
      <c r="L233" s="29"/>
      <c r="M233" s="5"/>
      <c r="N233" s="30"/>
      <c r="O233" s="30"/>
      <c r="P233" s="61">
        <f t="shared" si="74"/>
        <v>0</v>
      </c>
    </row>
    <row r="234" spans="1:16" s="42" customFormat="1" ht="23.25" hidden="1" customHeight="1">
      <c r="A234" s="27"/>
      <c r="B234" s="31"/>
      <c r="C234" s="3"/>
      <c r="D234" s="4"/>
      <c r="E234" s="29"/>
      <c r="F234" s="5"/>
      <c r="G234" s="30"/>
      <c r="H234" s="30"/>
      <c r="I234" s="61">
        <f t="shared" si="73"/>
        <v>0</v>
      </c>
      <c r="J234" s="3"/>
      <c r="K234" s="4"/>
      <c r="L234" s="29"/>
      <c r="M234" s="5"/>
      <c r="N234" s="30"/>
      <c r="O234" s="30"/>
      <c r="P234" s="61">
        <f t="shared" si="74"/>
        <v>0</v>
      </c>
    </row>
    <row r="235" spans="1:16" s="42" customFormat="1" ht="23.25" hidden="1" customHeight="1">
      <c r="A235" s="27"/>
      <c r="B235" s="31"/>
      <c r="C235" s="3"/>
      <c r="D235" s="4"/>
      <c r="E235" s="29"/>
      <c r="F235" s="5"/>
      <c r="G235" s="30"/>
      <c r="H235" s="30"/>
      <c r="I235" s="61">
        <f t="shared" si="73"/>
        <v>0</v>
      </c>
      <c r="J235" s="3"/>
      <c r="K235" s="4"/>
      <c r="L235" s="29"/>
      <c r="M235" s="5"/>
      <c r="N235" s="30"/>
      <c r="O235" s="30"/>
      <c r="P235" s="61">
        <f t="shared" si="74"/>
        <v>0</v>
      </c>
    </row>
    <row r="236" spans="1:16" s="42" customFormat="1" ht="23.25" hidden="1" customHeight="1" thickBot="1">
      <c r="A236" s="32"/>
      <c r="B236" s="33"/>
      <c r="C236" s="6"/>
      <c r="D236" s="7"/>
      <c r="E236" s="34"/>
      <c r="F236" s="8"/>
      <c r="G236" s="35"/>
      <c r="H236" s="35"/>
      <c r="I236" s="62">
        <f t="shared" si="73"/>
        <v>0</v>
      </c>
      <c r="J236" s="6"/>
      <c r="K236" s="7"/>
      <c r="L236" s="34"/>
      <c r="M236" s="8"/>
      <c r="N236" s="35"/>
      <c r="O236" s="35"/>
      <c r="P236" s="62">
        <f t="shared" si="74"/>
        <v>0</v>
      </c>
    </row>
    <row r="237" spans="1:16" s="42" customFormat="1" ht="23.25" hidden="1" customHeight="1" thickTop="1" thickBot="1">
      <c r="A237" s="36"/>
      <c r="B237" s="37" t="s">
        <v>50</v>
      </c>
      <c r="C237" s="9"/>
      <c r="D237" s="10"/>
      <c r="E237" s="65">
        <f>SUM(E232:E236)</f>
        <v>0</v>
      </c>
      <c r="F237" s="11"/>
      <c r="G237" s="38"/>
      <c r="H237" s="38"/>
      <c r="I237" s="63">
        <f>SUM(I232:I236)</f>
        <v>0</v>
      </c>
      <c r="J237" s="9"/>
      <c r="K237" s="10"/>
      <c r="L237" s="65">
        <f>SUM(L232:L236)</f>
        <v>0</v>
      </c>
      <c r="M237" s="11"/>
      <c r="N237" s="38"/>
      <c r="O237" s="38"/>
      <c r="P237" s="63">
        <f>SUM(P232:P236)</f>
        <v>0</v>
      </c>
    </row>
    <row r="238" spans="1:16" s="42" customFormat="1" ht="23.25" hidden="1" customHeight="1" thickTop="1">
      <c r="A238" s="39"/>
      <c r="B238" s="31"/>
      <c r="C238" s="12"/>
      <c r="D238" s="13"/>
      <c r="E238" s="40"/>
      <c r="F238" s="14"/>
      <c r="G238" s="41"/>
      <c r="H238" s="41"/>
      <c r="I238" s="64">
        <f t="shared" ref="I238:I241" si="75">ROUND(E238*F238*G238*H238/1000,2)</f>
        <v>0</v>
      </c>
      <c r="J238" s="12"/>
      <c r="K238" s="13"/>
      <c r="L238" s="40"/>
      <c r="M238" s="14"/>
      <c r="N238" s="41"/>
      <c r="O238" s="41"/>
      <c r="P238" s="64">
        <f t="shared" ref="P238:P241" si="76">ROUND(L238*M238*N238*O238/1000,2)</f>
        <v>0</v>
      </c>
    </row>
    <row r="239" spans="1:16" s="42" customFormat="1" ht="23.25" hidden="1" customHeight="1">
      <c r="A239" s="27"/>
      <c r="B239" s="31"/>
      <c r="C239" s="3"/>
      <c r="D239" s="4"/>
      <c r="E239" s="29"/>
      <c r="F239" s="5"/>
      <c r="G239" s="30"/>
      <c r="H239" s="30"/>
      <c r="I239" s="61">
        <f t="shared" si="75"/>
        <v>0</v>
      </c>
      <c r="J239" s="3"/>
      <c r="K239" s="4"/>
      <c r="L239" s="29"/>
      <c r="M239" s="5"/>
      <c r="N239" s="30"/>
      <c r="O239" s="30"/>
      <c r="P239" s="61">
        <f t="shared" si="76"/>
        <v>0</v>
      </c>
    </row>
    <row r="240" spans="1:16" s="42" customFormat="1" ht="23.25" hidden="1" customHeight="1">
      <c r="A240" s="27"/>
      <c r="B240" s="31"/>
      <c r="C240" s="3"/>
      <c r="D240" s="4"/>
      <c r="E240" s="29"/>
      <c r="F240" s="5"/>
      <c r="G240" s="30"/>
      <c r="H240" s="30"/>
      <c r="I240" s="61">
        <f t="shared" si="75"/>
        <v>0</v>
      </c>
      <c r="J240" s="3"/>
      <c r="K240" s="4"/>
      <c r="L240" s="29"/>
      <c r="M240" s="5"/>
      <c r="N240" s="30"/>
      <c r="O240" s="30"/>
      <c r="P240" s="61">
        <f t="shared" si="76"/>
        <v>0</v>
      </c>
    </row>
    <row r="241" spans="1:16" s="42" customFormat="1" ht="23.25" hidden="1" customHeight="1">
      <c r="A241" s="27"/>
      <c r="B241" s="31"/>
      <c r="C241" s="3"/>
      <c r="D241" s="4"/>
      <c r="E241" s="29"/>
      <c r="F241" s="5"/>
      <c r="G241" s="30"/>
      <c r="H241" s="30"/>
      <c r="I241" s="61">
        <f t="shared" si="75"/>
        <v>0</v>
      </c>
      <c r="J241" s="3"/>
      <c r="K241" s="4"/>
      <c r="L241" s="29"/>
      <c r="M241" s="5"/>
      <c r="N241" s="30"/>
      <c r="O241" s="30"/>
      <c r="P241" s="61">
        <f t="shared" si="76"/>
        <v>0</v>
      </c>
    </row>
    <row r="242" spans="1:16" s="42" customFormat="1" ht="23.25" hidden="1" customHeight="1" thickBot="1">
      <c r="A242" s="32"/>
      <c r="B242" s="33"/>
      <c r="C242" s="6"/>
      <c r="D242" s="7"/>
      <c r="E242" s="34"/>
      <c r="F242" s="8"/>
      <c r="G242" s="35"/>
      <c r="H242" s="35"/>
      <c r="I242" s="62">
        <f>ROUND(E242*F242*G242*H242/1000,2)</f>
        <v>0</v>
      </c>
      <c r="J242" s="6"/>
      <c r="K242" s="7"/>
      <c r="L242" s="34"/>
      <c r="M242" s="8"/>
      <c r="N242" s="35"/>
      <c r="O242" s="35"/>
      <c r="P242" s="62">
        <f>ROUND(L242*M242*N242*O242/1000,2)</f>
        <v>0</v>
      </c>
    </row>
    <row r="243" spans="1:16" s="42" customFormat="1" ht="23.25" hidden="1" customHeight="1" thickTop="1" thickBot="1">
      <c r="A243" s="36"/>
      <c r="B243" s="37" t="s">
        <v>50</v>
      </c>
      <c r="C243" s="9"/>
      <c r="D243" s="10"/>
      <c r="E243" s="65">
        <f>SUM(E238:E242)</f>
        <v>0</v>
      </c>
      <c r="F243" s="11"/>
      <c r="G243" s="38"/>
      <c r="H243" s="38"/>
      <c r="I243" s="63">
        <f>SUM(I238:I242)</f>
        <v>0</v>
      </c>
      <c r="J243" s="9"/>
      <c r="K243" s="10"/>
      <c r="L243" s="65">
        <f>SUM(L238:L242)</f>
        <v>0</v>
      </c>
      <c r="M243" s="11"/>
      <c r="N243" s="38"/>
      <c r="O243" s="38"/>
      <c r="P243" s="63">
        <f>SUM(P238:P242)</f>
        <v>0</v>
      </c>
    </row>
    <row r="244" spans="1:16" s="42" customFormat="1" ht="23.25" hidden="1" customHeight="1" thickTop="1">
      <c r="A244" s="27"/>
      <c r="B244" s="28"/>
      <c r="C244" s="3"/>
      <c r="D244" s="4"/>
      <c r="E244" s="29"/>
      <c r="F244" s="5"/>
      <c r="G244" s="30"/>
      <c r="H244" s="30"/>
      <c r="I244" s="61">
        <f>ROUND(E244*F244*G244*H244/1000,2)</f>
        <v>0</v>
      </c>
      <c r="J244" s="3"/>
      <c r="K244" s="4"/>
      <c r="L244" s="29"/>
      <c r="M244" s="5"/>
      <c r="N244" s="30"/>
      <c r="O244" s="30"/>
      <c r="P244" s="61">
        <f>ROUND(L244*M244*N244*O244/1000,2)</f>
        <v>0</v>
      </c>
    </row>
    <row r="245" spans="1:16" s="42" customFormat="1" ht="23.25" hidden="1" customHeight="1">
      <c r="A245" s="27"/>
      <c r="B245" s="31"/>
      <c r="C245" s="3"/>
      <c r="D245" s="4"/>
      <c r="E245" s="29"/>
      <c r="F245" s="5"/>
      <c r="G245" s="30"/>
      <c r="H245" s="30"/>
      <c r="I245" s="61">
        <f t="shared" ref="I245:I248" si="77">ROUND(E245*F245*G245*H245/1000,2)</f>
        <v>0</v>
      </c>
      <c r="J245" s="3"/>
      <c r="K245" s="4"/>
      <c r="L245" s="29"/>
      <c r="M245" s="5"/>
      <c r="N245" s="30"/>
      <c r="O245" s="30"/>
      <c r="P245" s="61">
        <f t="shared" ref="P245:P248" si="78">ROUND(L245*M245*N245*O245/1000,2)</f>
        <v>0</v>
      </c>
    </row>
    <row r="246" spans="1:16" s="42" customFormat="1" ht="23.25" hidden="1" customHeight="1">
      <c r="A246" s="27"/>
      <c r="B246" s="31"/>
      <c r="C246" s="3"/>
      <c r="D246" s="4"/>
      <c r="E246" s="29"/>
      <c r="F246" s="5"/>
      <c r="G246" s="30"/>
      <c r="H246" s="30"/>
      <c r="I246" s="61">
        <f t="shared" si="77"/>
        <v>0</v>
      </c>
      <c r="J246" s="3"/>
      <c r="K246" s="4"/>
      <c r="L246" s="29"/>
      <c r="M246" s="5"/>
      <c r="N246" s="30"/>
      <c r="O246" s="30"/>
      <c r="P246" s="61">
        <f t="shared" si="78"/>
        <v>0</v>
      </c>
    </row>
    <row r="247" spans="1:16" s="42" customFormat="1" ht="23.25" hidden="1" customHeight="1">
      <c r="A247" s="27"/>
      <c r="B247" s="31"/>
      <c r="C247" s="3"/>
      <c r="D247" s="4"/>
      <c r="E247" s="29"/>
      <c r="F247" s="5"/>
      <c r="G247" s="30"/>
      <c r="H247" s="30"/>
      <c r="I247" s="61">
        <f t="shared" si="77"/>
        <v>0</v>
      </c>
      <c r="J247" s="3"/>
      <c r="K247" s="4"/>
      <c r="L247" s="29"/>
      <c r="M247" s="5"/>
      <c r="N247" s="30"/>
      <c r="O247" s="30"/>
      <c r="P247" s="61">
        <f t="shared" si="78"/>
        <v>0</v>
      </c>
    </row>
    <row r="248" spans="1:16" s="42" customFormat="1" ht="23.25" hidden="1" customHeight="1" thickBot="1">
      <c r="A248" s="32"/>
      <c r="B248" s="33"/>
      <c r="C248" s="6"/>
      <c r="D248" s="7"/>
      <c r="E248" s="34"/>
      <c r="F248" s="8"/>
      <c r="G248" s="35"/>
      <c r="H248" s="35"/>
      <c r="I248" s="62">
        <f t="shared" si="77"/>
        <v>0</v>
      </c>
      <c r="J248" s="6"/>
      <c r="K248" s="7"/>
      <c r="L248" s="34"/>
      <c r="M248" s="8"/>
      <c r="N248" s="35"/>
      <c r="O248" s="35"/>
      <c r="P248" s="62">
        <f t="shared" si="78"/>
        <v>0</v>
      </c>
    </row>
    <row r="249" spans="1:16" s="42" customFormat="1" ht="23.25" hidden="1" customHeight="1" thickTop="1" thickBot="1">
      <c r="A249" s="36"/>
      <c r="B249" s="37" t="s">
        <v>50</v>
      </c>
      <c r="C249" s="9"/>
      <c r="D249" s="10"/>
      <c r="E249" s="65">
        <f>SUM(E244:E248)</f>
        <v>0</v>
      </c>
      <c r="F249" s="11"/>
      <c r="G249" s="38"/>
      <c r="H249" s="38"/>
      <c r="I249" s="63">
        <f>SUM(I244:I248)</f>
        <v>0</v>
      </c>
      <c r="J249" s="9"/>
      <c r="K249" s="10"/>
      <c r="L249" s="65">
        <f>SUM(L244:L248)</f>
        <v>0</v>
      </c>
      <c r="M249" s="11"/>
      <c r="N249" s="38"/>
      <c r="O249" s="38"/>
      <c r="P249" s="63">
        <f>SUM(P244:P248)</f>
        <v>0</v>
      </c>
    </row>
    <row r="250" spans="1:16" s="42" customFormat="1" ht="23.25" hidden="1" customHeight="1" thickTop="1">
      <c r="A250" s="39"/>
      <c r="B250" s="31"/>
      <c r="C250" s="12"/>
      <c r="D250" s="13"/>
      <c r="E250" s="40"/>
      <c r="F250" s="14"/>
      <c r="G250" s="41"/>
      <c r="H250" s="41"/>
      <c r="I250" s="64">
        <f t="shared" ref="I250:I254" si="79">ROUND(E250*F250*G250*H250/1000,2)</f>
        <v>0</v>
      </c>
      <c r="J250" s="12"/>
      <c r="K250" s="13"/>
      <c r="L250" s="40"/>
      <c r="M250" s="14"/>
      <c r="N250" s="41"/>
      <c r="O250" s="41"/>
      <c r="P250" s="64">
        <f t="shared" ref="P250:P254" si="80">ROUND(L250*M250*N250*O250/1000,2)</f>
        <v>0</v>
      </c>
    </row>
    <row r="251" spans="1:16" s="42" customFormat="1" ht="23.25" hidden="1" customHeight="1">
      <c r="A251" s="27"/>
      <c r="B251" s="31"/>
      <c r="C251" s="3"/>
      <c r="D251" s="4"/>
      <c r="E251" s="29"/>
      <c r="F251" s="5"/>
      <c r="G251" s="30"/>
      <c r="H251" s="30"/>
      <c r="I251" s="61">
        <f t="shared" si="79"/>
        <v>0</v>
      </c>
      <c r="J251" s="3"/>
      <c r="K251" s="4"/>
      <c r="L251" s="29"/>
      <c r="M251" s="5"/>
      <c r="N251" s="30"/>
      <c r="O251" s="30"/>
      <c r="P251" s="61">
        <f t="shared" si="80"/>
        <v>0</v>
      </c>
    </row>
    <row r="252" spans="1:16" s="42" customFormat="1" ht="23.25" hidden="1" customHeight="1">
      <c r="A252" s="27"/>
      <c r="B252" s="31"/>
      <c r="C252" s="3"/>
      <c r="D252" s="4"/>
      <c r="E252" s="29"/>
      <c r="F252" s="5"/>
      <c r="G252" s="30"/>
      <c r="H252" s="30"/>
      <c r="I252" s="61">
        <f t="shared" si="79"/>
        <v>0</v>
      </c>
      <c r="J252" s="3"/>
      <c r="K252" s="4"/>
      <c r="L252" s="29"/>
      <c r="M252" s="5"/>
      <c r="N252" s="30"/>
      <c r="O252" s="30"/>
      <c r="P252" s="61">
        <f t="shared" si="80"/>
        <v>0</v>
      </c>
    </row>
    <row r="253" spans="1:16" s="42" customFormat="1" ht="23.25" hidden="1" customHeight="1">
      <c r="A253" s="27"/>
      <c r="B253" s="31"/>
      <c r="C253" s="3"/>
      <c r="D253" s="4"/>
      <c r="E253" s="29"/>
      <c r="F253" s="5"/>
      <c r="G253" s="30"/>
      <c r="H253" s="30"/>
      <c r="I253" s="61">
        <f t="shared" si="79"/>
        <v>0</v>
      </c>
      <c r="J253" s="3"/>
      <c r="K253" s="4"/>
      <c r="L253" s="29"/>
      <c r="M253" s="5"/>
      <c r="N253" s="30"/>
      <c r="O253" s="30"/>
      <c r="P253" s="61">
        <f t="shared" si="80"/>
        <v>0</v>
      </c>
    </row>
    <row r="254" spans="1:16" s="42" customFormat="1" ht="23.25" hidden="1" customHeight="1" thickBot="1">
      <c r="A254" s="32"/>
      <c r="B254" s="33"/>
      <c r="C254" s="6"/>
      <c r="D254" s="7"/>
      <c r="E254" s="34"/>
      <c r="F254" s="8"/>
      <c r="G254" s="35"/>
      <c r="H254" s="35"/>
      <c r="I254" s="62">
        <f t="shared" si="79"/>
        <v>0</v>
      </c>
      <c r="J254" s="6"/>
      <c r="K254" s="7"/>
      <c r="L254" s="34"/>
      <c r="M254" s="8"/>
      <c r="N254" s="35"/>
      <c r="O254" s="35"/>
      <c r="P254" s="62">
        <f t="shared" si="80"/>
        <v>0</v>
      </c>
    </row>
    <row r="255" spans="1:16" s="42" customFormat="1" ht="23.25" hidden="1" customHeight="1" thickTop="1" thickBot="1">
      <c r="A255" s="36"/>
      <c r="B255" s="37" t="s">
        <v>50</v>
      </c>
      <c r="C255" s="9"/>
      <c r="D255" s="10"/>
      <c r="E255" s="65">
        <f>SUM(E250:E254)</f>
        <v>0</v>
      </c>
      <c r="F255" s="11"/>
      <c r="G255" s="38"/>
      <c r="H255" s="38"/>
      <c r="I255" s="63">
        <f>SUM(I250:I254)</f>
        <v>0</v>
      </c>
      <c r="J255" s="9"/>
      <c r="K255" s="10"/>
      <c r="L255" s="65">
        <f>SUM(L250:L254)</f>
        <v>0</v>
      </c>
      <c r="M255" s="11"/>
      <c r="N255" s="38"/>
      <c r="O255" s="38"/>
      <c r="P255" s="63">
        <f>SUM(P250:P254)</f>
        <v>0</v>
      </c>
    </row>
    <row r="256" spans="1:16" s="42" customFormat="1" ht="23.25" hidden="1" customHeight="1" thickTop="1">
      <c r="A256" s="39"/>
      <c r="B256" s="31"/>
      <c r="C256" s="12"/>
      <c r="D256" s="13"/>
      <c r="E256" s="40"/>
      <c r="F256" s="14"/>
      <c r="G256" s="41"/>
      <c r="H256" s="41"/>
      <c r="I256" s="64">
        <f t="shared" ref="I256:I260" si="81">ROUND(E256*F256*G256*H256/1000,2)</f>
        <v>0</v>
      </c>
      <c r="J256" s="12"/>
      <c r="K256" s="13"/>
      <c r="L256" s="40"/>
      <c r="M256" s="14"/>
      <c r="N256" s="41"/>
      <c r="O256" s="41"/>
      <c r="P256" s="64">
        <f t="shared" ref="P256:P260" si="82">ROUND(L256*M256*N256*O256/1000,2)</f>
        <v>0</v>
      </c>
    </row>
    <row r="257" spans="1:16" s="42" customFormat="1" ht="23.25" hidden="1" customHeight="1">
      <c r="A257" s="27"/>
      <c r="B257" s="31"/>
      <c r="C257" s="3"/>
      <c r="D257" s="4"/>
      <c r="E257" s="29"/>
      <c r="F257" s="5"/>
      <c r="G257" s="30"/>
      <c r="H257" s="30"/>
      <c r="I257" s="61">
        <f t="shared" si="81"/>
        <v>0</v>
      </c>
      <c r="J257" s="3"/>
      <c r="K257" s="4"/>
      <c r="L257" s="29"/>
      <c r="M257" s="5"/>
      <c r="N257" s="30"/>
      <c r="O257" s="30"/>
      <c r="P257" s="61">
        <f t="shared" si="82"/>
        <v>0</v>
      </c>
    </row>
    <row r="258" spans="1:16" s="42" customFormat="1" ht="23.25" hidden="1" customHeight="1">
      <c r="A258" s="27"/>
      <c r="B258" s="31"/>
      <c r="C258" s="3"/>
      <c r="D258" s="4"/>
      <c r="E258" s="29"/>
      <c r="F258" s="5"/>
      <c r="G258" s="30"/>
      <c r="H258" s="30"/>
      <c r="I258" s="61">
        <f t="shared" si="81"/>
        <v>0</v>
      </c>
      <c r="J258" s="3"/>
      <c r="K258" s="4"/>
      <c r="L258" s="29"/>
      <c r="M258" s="5"/>
      <c r="N258" s="30"/>
      <c r="O258" s="30"/>
      <c r="P258" s="61">
        <f t="shared" si="82"/>
        <v>0</v>
      </c>
    </row>
    <row r="259" spans="1:16" s="42" customFormat="1" ht="23.25" hidden="1" customHeight="1">
      <c r="A259" s="27"/>
      <c r="B259" s="31"/>
      <c r="C259" s="3"/>
      <c r="D259" s="4"/>
      <c r="E259" s="29"/>
      <c r="F259" s="5"/>
      <c r="G259" s="30"/>
      <c r="H259" s="30"/>
      <c r="I259" s="61">
        <f t="shared" si="81"/>
        <v>0</v>
      </c>
      <c r="J259" s="3"/>
      <c r="K259" s="4"/>
      <c r="L259" s="29"/>
      <c r="M259" s="5"/>
      <c r="N259" s="30"/>
      <c r="O259" s="30"/>
      <c r="P259" s="61">
        <f t="shared" si="82"/>
        <v>0</v>
      </c>
    </row>
    <row r="260" spans="1:16" s="42" customFormat="1" ht="23.25" hidden="1" customHeight="1" thickBot="1">
      <c r="A260" s="32"/>
      <c r="B260" s="33"/>
      <c r="C260" s="6"/>
      <c r="D260" s="7"/>
      <c r="E260" s="34"/>
      <c r="F260" s="8"/>
      <c r="G260" s="35"/>
      <c r="H260" s="35"/>
      <c r="I260" s="62">
        <f t="shared" si="81"/>
        <v>0</v>
      </c>
      <c r="J260" s="6"/>
      <c r="K260" s="7"/>
      <c r="L260" s="34"/>
      <c r="M260" s="8"/>
      <c r="N260" s="35"/>
      <c r="O260" s="35"/>
      <c r="P260" s="62">
        <f t="shared" si="82"/>
        <v>0</v>
      </c>
    </row>
    <row r="261" spans="1:16" s="42" customFormat="1" ht="23.25" hidden="1" customHeight="1" thickTop="1" thickBot="1">
      <c r="A261" s="36"/>
      <c r="B261" s="37" t="s">
        <v>50</v>
      </c>
      <c r="C261" s="9"/>
      <c r="D261" s="10"/>
      <c r="E261" s="65">
        <f>SUM(E256:E260)</f>
        <v>0</v>
      </c>
      <c r="F261" s="11"/>
      <c r="G261" s="38"/>
      <c r="H261" s="38"/>
      <c r="I261" s="63">
        <f>SUM(I256:I260)</f>
        <v>0</v>
      </c>
      <c r="J261" s="9"/>
      <c r="K261" s="10"/>
      <c r="L261" s="65">
        <f>SUM(L256:L260)</f>
        <v>0</v>
      </c>
      <c r="M261" s="11"/>
      <c r="N261" s="38"/>
      <c r="O261" s="38"/>
      <c r="P261" s="63">
        <f>SUM(P256:P260)</f>
        <v>0</v>
      </c>
    </row>
    <row r="262" spans="1:16" s="42" customFormat="1" ht="23.25" hidden="1" customHeight="1" thickTop="1">
      <c r="A262" s="39"/>
      <c r="B262" s="31"/>
      <c r="C262" s="12"/>
      <c r="D262" s="13"/>
      <c r="E262" s="40"/>
      <c r="F262" s="14"/>
      <c r="G262" s="41"/>
      <c r="H262" s="41"/>
      <c r="I262" s="64">
        <f t="shared" ref="I262:I265" si="83">ROUND(E262*F262*G262*H262/1000,2)</f>
        <v>0</v>
      </c>
      <c r="J262" s="12"/>
      <c r="K262" s="13"/>
      <c r="L262" s="40"/>
      <c r="M262" s="14"/>
      <c r="N262" s="41"/>
      <c r="O262" s="41"/>
      <c r="P262" s="64">
        <f t="shared" ref="P262:P265" si="84">ROUND(L262*M262*N262*O262/1000,2)</f>
        <v>0</v>
      </c>
    </row>
    <row r="263" spans="1:16" s="42" customFormat="1" ht="23.25" hidden="1" customHeight="1">
      <c r="A263" s="27"/>
      <c r="B263" s="31"/>
      <c r="C263" s="3"/>
      <c r="D263" s="4"/>
      <c r="E263" s="29"/>
      <c r="F263" s="5"/>
      <c r="G263" s="30"/>
      <c r="H263" s="30"/>
      <c r="I263" s="61">
        <f t="shared" si="83"/>
        <v>0</v>
      </c>
      <c r="J263" s="3"/>
      <c r="K263" s="4"/>
      <c r="L263" s="29"/>
      <c r="M263" s="5"/>
      <c r="N263" s="30"/>
      <c r="O263" s="30"/>
      <c r="P263" s="61">
        <f t="shared" si="84"/>
        <v>0</v>
      </c>
    </row>
    <row r="264" spans="1:16" s="42" customFormat="1" ht="23.25" hidden="1" customHeight="1">
      <c r="A264" s="27"/>
      <c r="B264" s="31"/>
      <c r="C264" s="3"/>
      <c r="D264" s="4"/>
      <c r="E264" s="29"/>
      <c r="F264" s="5"/>
      <c r="G264" s="30"/>
      <c r="H264" s="30"/>
      <c r="I264" s="61">
        <f t="shared" si="83"/>
        <v>0</v>
      </c>
      <c r="J264" s="3"/>
      <c r="K264" s="4"/>
      <c r="L264" s="29"/>
      <c r="M264" s="5"/>
      <c r="N264" s="30"/>
      <c r="O264" s="30"/>
      <c r="P264" s="61">
        <f t="shared" si="84"/>
        <v>0</v>
      </c>
    </row>
    <row r="265" spans="1:16" s="42" customFormat="1" ht="23.25" hidden="1" customHeight="1">
      <c r="A265" s="27"/>
      <c r="B265" s="31"/>
      <c r="C265" s="3"/>
      <c r="D265" s="4"/>
      <c r="E265" s="29"/>
      <c r="F265" s="5"/>
      <c r="G265" s="30"/>
      <c r="H265" s="30"/>
      <c r="I265" s="61">
        <f t="shared" si="83"/>
        <v>0</v>
      </c>
      <c r="J265" s="3"/>
      <c r="K265" s="4"/>
      <c r="L265" s="29"/>
      <c r="M265" s="5"/>
      <c r="N265" s="30"/>
      <c r="O265" s="30"/>
      <c r="P265" s="61">
        <f t="shared" si="84"/>
        <v>0</v>
      </c>
    </row>
    <row r="266" spans="1:16" s="42" customFormat="1" ht="23.25" hidden="1" customHeight="1" thickBot="1">
      <c r="A266" s="32"/>
      <c r="B266" s="33"/>
      <c r="C266" s="6"/>
      <c r="D266" s="7"/>
      <c r="E266" s="34"/>
      <c r="F266" s="8"/>
      <c r="G266" s="35"/>
      <c r="H266" s="35"/>
      <c r="I266" s="62">
        <f>ROUND(E266*F266*G266*H266/1000,2)</f>
        <v>0</v>
      </c>
      <c r="J266" s="6"/>
      <c r="K266" s="7"/>
      <c r="L266" s="34"/>
      <c r="M266" s="8"/>
      <c r="N266" s="35"/>
      <c r="O266" s="35"/>
      <c r="P266" s="62">
        <f>ROUND(L266*M266*N266*O266/1000,2)</f>
        <v>0</v>
      </c>
    </row>
    <row r="267" spans="1:16" s="42" customFormat="1" ht="23.25" hidden="1" customHeight="1" thickTop="1" thickBot="1">
      <c r="A267" s="36"/>
      <c r="B267" s="37" t="s">
        <v>50</v>
      </c>
      <c r="C267" s="9"/>
      <c r="D267" s="10"/>
      <c r="E267" s="65">
        <f>SUM(E262:E266)</f>
        <v>0</v>
      </c>
      <c r="F267" s="11"/>
      <c r="G267" s="38"/>
      <c r="H267" s="38"/>
      <c r="I267" s="63">
        <f>SUM(I262:I266)</f>
        <v>0</v>
      </c>
      <c r="J267" s="9"/>
      <c r="K267" s="10"/>
      <c r="L267" s="65">
        <f>SUM(L262:L266)</f>
        <v>0</v>
      </c>
      <c r="M267" s="11"/>
      <c r="N267" s="38"/>
      <c r="O267" s="38"/>
      <c r="P267" s="63">
        <f>SUM(P262:P266)</f>
        <v>0</v>
      </c>
    </row>
    <row r="268" spans="1:16" s="42" customFormat="1" ht="23.25" hidden="1" customHeight="1" thickTop="1">
      <c r="A268" s="27"/>
      <c r="B268" s="28"/>
      <c r="C268" s="3"/>
      <c r="D268" s="4"/>
      <c r="E268" s="29"/>
      <c r="F268" s="5"/>
      <c r="G268" s="30"/>
      <c r="H268" s="30"/>
      <c r="I268" s="61">
        <f>ROUND(E268*F268*G268*H268/1000,2)</f>
        <v>0</v>
      </c>
      <c r="J268" s="3"/>
      <c r="K268" s="4"/>
      <c r="L268" s="29"/>
      <c r="M268" s="5"/>
      <c r="N268" s="30"/>
      <c r="O268" s="30"/>
      <c r="P268" s="61">
        <f>ROUND(L268*M268*N268*O268/1000,2)</f>
        <v>0</v>
      </c>
    </row>
    <row r="269" spans="1:16" s="42" customFormat="1" ht="23.25" hidden="1" customHeight="1">
      <c r="A269" s="27"/>
      <c r="B269" s="31"/>
      <c r="C269" s="3"/>
      <c r="D269" s="4"/>
      <c r="E269" s="29"/>
      <c r="F269" s="5"/>
      <c r="G269" s="30"/>
      <c r="H269" s="30"/>
      <c r="I269" s="61">
        <f t="shared" ref="I269:I272" si="85">ROUND(E269*F269*G269*H269/1000,2)</f>
        <v>0</v>
      </c>
      <c r="J269" s="3"/>
      <c r="K269" s="4"/>
      <c r="L269" s="29"/>
      <c r="M269" s="5"/>
      <c r="N269" s="30"/>
      <c r="O269" s="30"/>
      <c r="P269" s="61">
        <f t="shared" ref="P269:P272" si="86">ROUND(L269*M269*N269*O269/1000,2)</f>
        <v>0</v>
      </c>
    </row>
    <row r="270" spans="1:16" s="42" customFormat="1" ht="23.25" hidden="1" customHeight="1">
      <c r="A270" s="27"/>
      <c r="B270" s="31"/>
      <c r="C270" s="3"/>
      <c r="D270" s="4"/>
      <c r="E270" s="29"/>
      <c r="F270" s="5"/>
      <c r="G270" s="30"/>
      <c r="H270" s="30"/>
      <c r="I270" s="61">
        <f t="shared" si="85"/>
        <v>0</v>
      </c>
      <c r="J270" s="3"/>
      <c r="K270" s="4"/>
      <c r="L270" s="29"/>
      <c r="M270" s="5"/>
      <c r="N270" s="30"/>
      <c r="O270" s="30"/>
      <c r="P270" s="61">
        <f t="shared" si="86"/>
        <v>0</v>
      </c>
    </row>
    <row r="271" spans="1:16" s="42" customFormat="1" ht="23.25" hidden="1" customHeight="1">
      <c r="A271" s="27"/>
      <c r="B271" s="31"/>
      <c r="C271" s="3"/>
      <c r="D271" s="4"/>
      <c r="E271" s="29"/>
      <c r="F271" s="5"/>
      <c r="G271" s="30"/>
      <c r="H271" s="30"/>
      <c r="I271" s="61">
        <f t="shared" si="85"/>
        <v>0</v>
      </c>
      <c r="J271" s="3"/>
      <c r="K271" s="4"/>
      <c r="L271" s="29"/>
      <c r="M271" s="5"/>
      <c r="N271" s="30"/>
      <c r="O271" s="30"/>
      <c r="P271" s="61">
        <f t="shared" si="86"/>
        <v>0</v>
      </c>
    </row>
    <row r="272" spans="1:16" s="42" customFormat="1" ht="23.25" hidden="1" customHeight="1" thickBot="1">
      <c r="A272" s="32"/>
      <c r="B272" s="33"/>
      <c r="C272" s="6"/>
      <c r="D272" s="7"/>
      <c r="E272" s="34"/>
      <c r="F272" s="8"/>
      <c r="G272" s="35"/>
      <c r="H272" s="35"/>
      <c r="I272" s="62">
        <f t="shared" si="85"/>
        <v>0</v>
      </c>
      <c r="J272" s="6"/>
      <c r="K272" s="7"/>
      <c r="L272" s="34"/>
      <c r="M272" s="8"/>
      <c r="N272" s="35"/>
      <c r="O272" s="35"/>
      <c r="P272" s="62">
        <f t="shared" si="86"/>
        <v>0</v>
      </c>
    </row>
    <row r="273" spans="1:16" s="42" customFormat="1" ht="23.25" hidden="1" customHeight="1" thickTop="1" thickBot="1">
      <c r="A273" s="36"/>
      <c r="B273" s="37" t="s">
        <v>50</v>
      </c>
      <c r="C273" s="9"/>
      <c r="D273" s="10"/>
      <c r="E273" s="65">
        <f>SUM(E268:E272)</f>
        <v>0</v>
      </c>
      <c r="F273" s="11"/>
      <c r="G273" s="38"/>
      <c r="H273" s="38"/>
      <c r="I273" s="63">
        <f>SUM(I268:I272)</f>
        <v>0</v>
      </c>
      <c r="J273" s="9"/>
      <c r="K273" s="10"/>
      <c r="L273" s="65">
        <f>SUM(L268:L272)</f>
        <v>0</v>
      </c>
      <c r="M273" s="11"/>
      <c r="N273" s="38"/>
      <c r="O273" s="38"/>
      <c r="P273" s="63">
        <f>SUM(P268:P272)</f>
        <v>0</v>
      </c>
    </row>
    <row r="274" spans="1:16" s="42" customFormat="1" ht="23.25" hidden="1" customHeight="1" thickTop="1">
      <c r="A274" s="39"/>
      <c r="B274" s="31"/>
      <c r="C274" s="12"/>
      <c r="D274" s="13"/>
      <c r="E274" s="40"/>
      <c r="F274" s="14"/>
      <c r="G274" s="41"/>
      <c r="H274" s="41"/>
      <c r="I274" s="64">
        <f t="shared" ref="I274:I278" si="87">ROUND(E274*F274*G274*H274/1000,2)</f>
        <v>0</v>
      </c>
      <c r="J274" s="12"/>
      <c r="K274" s="13"/>
      <c r="L274" s="40"/>
      <c r="M274" s="14"/>
      <c r="N274" s="41"/>
      <c r="O274" s="41"/>
      <c r="P274" s="64">
        <f t="shared" ref="P274:P278" si="88">ROUND(L274*M274*N274*O274/1000,2)</f>
        <v>0</v>
      </c>
    </row>
    <row r="275" spans="1:16" s="42" customFormat="1" ht="23.25" hidden="1" customHeight="1">
      <c r="A275" s="27"/>
      <c r="B275" s="31"/>
      <c r="C275" s="3"/>
      <c r="D275" s="4"/>
      <c r="E275" s="29"/>
      <c r="F275" s="5"/>
      <c r="G275" s="30"/>
      <c r="H275" s="30"/>
      <c r="I275" s="61">
        <f t="shared" si="87"/>
        <v>0</v>
      </c>
      <c r="J275" s="3"/>
      <c r="K275" s="4"/>
      <c r="L275" s="29"/>
      <c r="M275" s="5"/>
      <c r="N275" s="30"/>
      <c r="O275" s="30"/>
      <c r="P275" s="61">
        <f t="shared" si="88"/>
        <v>0</v>
      </c>
    </row>
    <row r="276" spans="1:16" s="42" customFormat="1" ht="23.25" hidden="1" customHeight="1">
      <c r="A276" s="27"/>
      <c r="B276" s="31"/>
      <c r="C276" s="3"/>
      <c r="D276" s="4"/>
      <c r="E276" s="29"/>
      <c r="F276" s="5"/>
      <c r="G276" s="30"/>
      <c r="H276" s="30"/>
      <c r="I276" s="61">
        <f t="shared" si="87"/>
        <v>0</v>
      </c>
      <c r="J276" s="3"/>
      <c r="K276" s="4"/>
      <c r="L276" s="29"/>
      <c r="M276" s="5"/>
      <c r="N276" s="30"/>
      <c r="O276" s="30"/>
      <c r="P276" s="61">
        <f t="shared" si="88"/>
        <v>0</v>
      </c>
    </row>
    <row r="277" spans="1:16" s="42" customFormat="1" ht="23.25" hidden="1" customHeight="1">
      <c r="A277" s="27"/>
      <c r="B277" s="31"/>
      <c r="C277" s="3"/>
      <c r="D277" s="4"/>
      <c r="E277" s="29"/>
      <c r="F277" s="5"/>
      <c r="G277" s="30"/>
      <c r="H277" s="30"/>
      <c r="I277" s="61">
        <f t="shared" si="87"/>
        <v>0</v>
      </c>
      <c r="J277" s="3"/>
      <c r="K277" s="4"/>
      <c r="L277" s="29"/>
      <c r="M277" s="5"/>
      <c r="N277" s="30"/>
      <c r="O277" s="30"/>
      <c r="P277" s="61">
        <f t="shared" si="88"/>
        <v>0</v>
      </c>
    </row>
    <row r="278" spans="1:16" s="42" customFormat="1" ht="23.25" hidden="1" customHeight="1" thickBot="1">
      <c r="A278" s="32"/>
      <c r="B278" s="33"/>
      <c r="C278" s="6"/>
      <c r="D278" s="7"/>
      <c r="E278" s="34"/>
      <c r="F278" s="8"/>
      <c r="G278" s="35"/>
      <c r="H278" s="35"/>
      <c r="I278" s="62">
        <f t="shared" si="87"/>
        <v>0</v>
      </c>
      <c r="J278" s="6"/>
      <c r="K278" s="7"/>
      <c r="L278" s="34"/>
      <c r="M278" s="8"/>
      <c r="N278" s="35"/>
      <c r="O278" s="35"/>
      <c r="P278" s="62">
        <f t="shared" si="88"/>
        <v>0</v>
      </c>
    </row>
    <row r="279" spans="1:16" s="42" customFormat="1" ht="23.25" hidden="1" customHeight="1" thickTop="1" thickBot="1">
      <c r="A279" s="36"/>
      <c r="B279" s="37" t="s">
        <v>50</v>
      </c>
      <c r="C279" s="9"/>
      <c r="D279" s="10"/>
      <c r="E279" s="65">
        <f>SUM(E274:E278)</f>
        <v>0</v>
      </c>
      <c r="F279" s="11"/>
      <c r="G279" s="38"/>
      <c r="H279" s="38"/>
      <c r="I279" s="63">
        <f>SUM(I274:I278)</f>
        <v>0</v>
      </c>
      <c r="J279" s="9"/>
      <c r="K279" s="10"/>
      <c r="L279" s="65">
        <f>SUM(L274:L278)</f>
        <v>0</v>
      </c>
      <c r="M279" s="11"/>
      <c r="N279" s="38"/>
      <c r="O279" s="38"/>
      <c r="P279" s="63">
        <f>SUM(P274:P278)</f>
        <v>0</v>
      </c>
    </row>
    <row r="280" spans="1:16" s="42" customFormat="1" ht="23.25" hidden="1" customHeight="1" thickTop="1">
      <c r="A280" s="39"/>
      <c r="B280" s="31"/>
      <c r="C280" s="12"/>
      <c r="D280" s="13"/>
      <c r="E280" s="40"/>
      <c r="F280" s="14"/>
      <c r="G280" s="41"/>
      <c r="H280" s="41"/>
      <c r="I280" s="64">
        <f t="shared" ref="I280:I284" si="89">ROUND(E280*F280*G280*H280/1000,2)</f>
        <v>0</v>
      </c>
      <c r="J280" s="12"/>
      <c r="K280" s="13"/>
      <c r="L280" s="40"/>
      <c r="M280" s="14"/>
      <c r="N280" s="41"/>
      <c r="O280" s="41"/>
      <c r="P280" s="64">
        <f t="shared" ref="P280:P284" si="90">ROUND(L280*M280*N280*O280/1000,2)</f>
        <v>0</v>
      </c>
    </row>
    <row r="281" spans="1:16" s="42" customFormat="1" ht="23.25" hidden="1" customHeight="1">
      <c r="A281" s="27"/>
      <c r="B281" s="31"/>
      <c r="C281" s="3"/>
      <c r="D281" s="4"/>
      <c r="E281" s="29"/>
      <c r="F281" s="5"/>
      <c r="G281" s="30"/>
      <c r="H281" s="30"/>
      <c r="I281" s="61">
        <f t="shared" si="89"/>
        <v>0</v>
      </c>
      <c r="J281" s="3"/>
      <c r="K281" s="4"/>
      <c r="L281" s="29"/>
      <c r="M281" s="5"/>
      <c r="N281" s="30"/>
      <c r="O281" s="30"/>
      <c r="P281" s="61">
        <f t="shared" si="90"/>
        <v>0</v>
      </c>
    </row>
    <row r="282" spans="1:16" s="42" customFormat="1" ht="23.25" hidden="1" customHeight="1">
      <c r="A282" s="27"/>
      <c r="B282" s="31"/>
      <c r="C282" s="3"/>
      <c r="D282" s="4"/>
      <c r="E282" s="29"/>
      <c r="F282" s="5"/>
      <c r="G282" s="30"/>
      <c r="H282" s="30"/>
      <c r="I282" s="61">
        <f t="shared" si="89"/>
        <v>0</v>
      </c>
      <c r="J282" s="3"/>
      <c r="K282" s="4"/>
      <c r="L282" s="29"/>
      <c r="M282" s="5"/>
      <c r="N282" s="30"/>
      <c r="O282" s="30"/>
      <c r="P282" s="61">
        <f t="shared" si="90"/>
        <v>0</v>
      </c>
    </row>
    <row r="283" spans="1:16" s="42" customFormat="1" ht="23.25" hidden="1" customHeight="1">
      <c r="A283" s="27"/>
      <c r="B283" s="31"/>
      <c r="C283" s="3"/>
      <c r="D283" s="4"/>
      <c r="E283" s="29"/>
      <c r="F283" s="5"/>
      <c r="G283" s="30"/>
      <c r="H283" s="30"/>
      <c r="I283" s="61">
        <f t="shared" si="89"/>
        <v>0</v>
      </c>
      <c r="J283" s="3"/>
      <c r="K283" s="4"/>
      <c r="L283" s="29"/>
      <c r="M283" s="5"/>
      <c r="N283" s="30"/>
      <c r="O283" s="30"/>
      <c r="P283" s="61">
        <f t="shared" si="90"/>
        <v>0</v>
      </c>
    </row>
    <row r="284" spans="1:16" s="42" customFormat="1" ht="23.25" hidden="1" customHeight="1" thickBot="1">
      <c r="A284" s="32"/>
      <c r="B284" s="33"/>
      <c r="C284" s="6"/>
      <c r="D284" s="7"/>
      <c r="E284" s="34"/>
      <c r="F284" s="8"/>
      <c r="G284" s="35"/>
      <c r="H284" s="35"/>
      <c r="I284" s="62">
        <f t="shared" si="89"/>
        <v>0</v>
      </c>
      <c r="J284" s="6"/>
      <c r="K284" s="7"/>
      <c r="L284" s="34"/>
      <c r="M284" s="8"/>
      <c r="N284" s="35"/>
      <c r="O284" s="35"/>
      <c r="P284" s="62">
        <f t="shared" si="90"/>
        <v>0</v>
      </c>
    </row>
    <row r="285" spans="1:16" s="42" customFormat="1" ht="23.25" hidden="1" customHeight="1" thickTop="1" thickBot="1">
      <c r="A285" s="36"/>
      <c r="B285" s="37" t="s">
        <v>50</v>
      </c>
      <c r="C285" s="9"/>
      <c r="D285" s="10"/>
      <c r="E285" s="65">
        <f>SUM(E280:E284)</f>
        <v>0</v>
      </c>
      <c r="F285" s="11"/>
      <c r="G285" s="38"/>
      <c r="H285" s="38"/>
      <c r="I285" s="63">
        <f>SUM(I280:I284)</f>
        <v>0</v>
      </c>
      <c r="J285" s="9"/>
      <c r="K285" s="10"/>
      <c r="L285" s="65">
        <f>SUM(L280:L284)</f>
        <v>0</v>
      </c>
      <c r="M285" s="11"/>
      <c r="N285" s="38"/>
      <c r="O285" s="38"/>
      <c r="P285" s="63">
        <f>SUM(P280:P284)</f>
        <v>0</v>
      </c>
    </row>
    <row r="286" spans="1:16" s="42" customFormat="1" ht="23.25" hidden="1" customHeight="1" thickTop="1">
      <c r="A286" s="39"/>
      <c r="B286" s="31"/>
      <c r="C286" s="12"/>
      <c r="D286" s="13"/>
      <c r="E286" s="40"/>
      <c r="F286" s="14"/>
      <c r="G286" s="41"/>
      <c r="H286" s="41"/>
      <c r="I286" s="64">
        <f t="shared" ref="I286:I289" si="91">ROUND(E286*F286*G286*H286/1000,2)</f>
        <v>0</v>
      </c>
      <c r="J286" s="12"/>
      <c r="K286" s="13"/>
      <c r="L286" s="40"/>
      <c r="M286" s="14"/>
      <c r="N286" s="41"/>
      <c r="O286" s="41"/>
      <c r="P286" s="64">
        <f t="shared" ref="P286:P289" si="92">ROUND(L286*M286*N286*O286/1000,2)</f>
        <v>0</v>
      </c>
    </row>
    <row r="287" spans="1:16" s="42" customFormat="1" ht="23.25" hidden="1" customHeight="1">
      <c r="A287" s="27"/>
      <c r="B287" s="31"/>
      <c r="C287" s="3"/>
      <c r="D287" s="4"/>
      <c r="E287" s="29"/>
      <c r="F287" s="5"/>
      <c r="G287" s="30"/>
      <c r="H287" s="30"/>
      <c r="I287" s="61">
        <f t="shared" si="91"/>
        <v>0</v>
      </c>
      <c r="J287" s="3"/>
      <c r="K287" s="4"/>
      <c r="L287" s="29"/>
      <c r="M287" s="5"/>
      <c r="N287" s="30"/>
      <c r="O287" s="30"/>
      <c r="P287" s="61">
        <f t="shared" si="92"/>
        <v>0</v>
      </c>
    </row>
    <row r="288" spans="1:16" s="42" customFormat="1" ht="23.25" hidden="1" customHeight="1">
      <c r="A288" s="27"/>
      <c r="B288" s="31"/>
      <c r="C288" s="3"/>
      <c r="D288" s="4"/>
      <c r="E288" s="29"/>
      <c r="F288" s="5"/>
      <c r="G288" s="30"/>
      <c r="H288" s="30"/>
      <c r="I288" s="61">
        <f t="shared" si="91"/>
        <v>0</v>
      </c>
      <c r="J288" s="3"/>
      <c r="K288" s="4"/>
      <c r="L288" s="29"/>
      <c r="M288" s="5"/>
      <c r="N288" s="30"/>
      <c r="O288" s="30"/>
      <c r="P288" s="61">
        <f t="shared" si="92"/>
        <v>0</v>
      </c>
    </row>
    <row r="289" spans="1:16" s="42" customFormat="1" ht="23.25" hidden="1" customHeight="1">
      <c r="A289" s="27"/>
      <c r="B289" s="31"/>
      <c r="C289" s="3"/>
      <c r="D289" s="4"/>
      <c r="E289" s="29"/>
      <c r="F289" s="5"/>
      <c r="G289" s="30"/>
      <c r="H289" s="30"/>
      <c r="I289" s="61">
        <f t="shared" si="91"/>
        <v>0</v>
      </c>
      <c r="J289" s="3"/>
      <c r="K289" s="4"/>
      <c r="L289" s="29"/>
      <c r="M289" s="5"/>
      <c r="N289" s="30"/>
      <c r="O289" s="30"/>
      <c r="P289" s="61">
        <f t="shared" si="92"/>
        <v>0</v>
      </c>
    </row>
    <row r="290" spans="1:16" s="42" customFormat="1" ht="23.25" hidden="1" customHeight="1" thickBot="1">
      <c r="A290" s="32"/>
      <c r="B290" s="33"/>
      <c r="C290" s="6"/>
      <c r="D290" s="7"/>
      <c r="E290" s="34"/>
      <c r="F290" s="8"/>
      <c r="G290" s="35"/>
      <c r="H290" s="35"/>
      <c r="I290" s="62">
        <f>ROUND(E290*F290*G290*H290/1000,2)</f>
        <v>0</v>
      </c>
      <c r="J290" s="6"/>
      <c r="K290" s="7"/>
      <c r="L290" s="34"/>
      <c r="M290" s="8"/>
      <c r="N290" s="35"/>
      <c r="O290" s="35"/>
      <c r="P290" s="62">
        <f>ROUND(L290*M290*N290*O290/1000,2)</f>
        <v>0</v>
      </c>
    </row>
    <row r="291" spans="1:16" s="42" customFormat="1" ht="23.25" hidden="1" customHeight="1" thickTop="1" thickBot="1">
      <c r="A291" s="36"/>
      <c r="B291" s="37" t="s">
        <v>50</v>
      </c>
      <c r="C291" s="9"/>
      <c r="D291" s="10"/>
      <c r="E291" s="65">
        <f>SUM(E286:E290)</f>
        <v>0</v>
      </c>
      <c r="F291" s="11"/>
      <c r="G291" s="38"/>
      <c r="H291" s="38"/>
      <c r="I291" s="63">
        <f>SUM(I286:I290)</f>
        <v>0</v>
      </c>
      <c r="J291" s="9"/>
      <c r="K291" s="10"/>
      <c r="L291" s="65">
        <f>SUM(L286:L290)</f>
        <v>0</v>
      </c>
      <c r="M291" s="11"/>
      <c r="N291" s="38"/>
      <c r="O291" s="38"/>
      <c r="P291" s="63">
        <f>SUM(P286:P290)</f>
        <v>0</v>
      </c>
    </row>
    <row r="292" spans="1:16" s="42" customFormat="1" ht="23.25" hidden="1" customHeight="1" thickTop="1">
      <c r="A292" s="27"/>
      <c r="B292" s="28"/>
      <c r="C292" s="3"/>
      <c r="D292" s="4"/>
      <c r="E292" s="29"/>
      <c r="F292" s="5"/>
      <c r="G292" s="30"/>
      <c r="H292" s="30"/>
      <c r="I292" s="61">
        <f>ROUND(E292*F292*G292*H292/1000,2)</f>
        <v>0</v>
      </c>
      <c r="J292" s="3"/>
      <c r="K292" s="4"/>
      <c r="L292" s="29"/>
      <c r="M292" s="5"/>
      <c r="N292" s="30"/>
      <c r="O292" s="30"/>
      <c r="P292" s="61">
        <f>ROUND(L292*M292*N292*O292/1000,2)</f>
        <v>0</v>
      </c>
    </row>
    <row r="293" spans="1:16" s="42" customFormat="1" ht="23.25" hidden="1" customHeight="1">
      <c r="A293" s="27"/>
      <c r="B293" s="31"/>
      <c r="C293" s="3"/>
      <c r="D293" s="4"/>
      <c r="E293" s="29"/>
      <c r="F293" s="5"/>
      <c r="G293" s="30"/>
      <c r="H293" s="30"/>
      <c r="I293" s="61">
        <f t="shared" ref="I293:I296" si="93">ROUND(E293*F293*G293*H293/1000,2)</f>
        <v>0</v>
      </c>
      <c r="J293" s="3"/>
      <c r="K293" s="4"/>
      <c r="L293" s="29"/>
      <c r="M293" s="5"/>
      <c r="N293" s="30"/>
      <c r="O293" s="30"/>
      <c r="P293" s="61">
        <f t="shared" ref="P293:P296" si="94">ROUND(L293*M293*N293*O293/1000,2)</f>
        <v>0</v>
      </c>
    </row>
    <row r="294" spans="1:16" s="42" customFormat="1" ht="23.25" hidden="1" customHeight="1">
      <c r="A294" s="27"/>
      <c r="B294" s="31"/>
      <c r="C294" s="3"/>
      <c r="D294" s="4"/>
      <c r="E294" s="29"/>
      <c r="F294" s="5"/>
      <c r="G294" s="30"/>
      <c r="H294" s="30"/>
      <c r="I294" s="61">
        <f t="shared" si="93"/>
        <v>0</v>
      </c>
      <c r="J294" s="3"/>
      <c r="K294" s="4"/>
      <c r="L294" s="29"/>
      <c r="M294" s="5"/>
      <c r="N294" s="30"/>
      <c r="O294" s="30"/>
      <c r="P294" s="61">
        <f t="shared" si="94"/>
        <v>0</v>
      </c>
    </row>
    <row r="295" spans="1:16" s="42" customFormat="1" ht="23.25" hidden="1" customHeight="1">
      <c r="A295" s="27"/>
      <c r="B295" s="31"/>
      <c r="C295" s="3"/>
      <c r="D295" s="4"/>
      <c r="E295" s="29"/>
      <c r="F295" s="5"/>
      <c r="G295" s="30"/>
      <c r="H295" s="30"/>
      <c r="I295" s="61">
        <f t="shared" si="93"/>
        <v>0</v>
      </c>
      <c r="J295" s="3"/>
      <c r="K295" s="4"/>
      <c r="L295" s="29"/>
      <c r="M295" s="5"/>
      <c r="N295" s="30"/>
      <c r="O295" s="30"/>
      <c r="P295" s="61">
        <f t="shared" si="94"/>
        <v>0</v>
      </c>
    </row>
    <row r="296" spans="1:16" s="42" customFormat="1" ht="23.25" hidden="1" customHeight="1" thickBot="1">
      <c r="A296" s="32"/>
      <c r="B296" s="33"/>
      <c r="C296" s="6"/>
      <c r="D296" s="7"/>
      <c r="E296" s="34"/>
      <c r="F296" s="8"/>
      <c r="G296" s="35"/>
      <c r="H296" s="35"/>
      <c r="I296" s="62">
        <f t="shared" si="93"/>
        <v>0</v>
      </c>
      <c r="J296" s="6"/>
      <c r="K296" s="7"/>
      <c r="L296" s="34"/>
      <c r="M296" s="8"/>
      <c r="N296" s="35"/>
      <c r="O296" s="35"/>
      <c r="P296" s="62">
        <f t="shared" si="94"/>
        <v>0</v>
      </c>
    </row>
    <row r="297" spans="1:16" s="42" customFormat="1" ht="23.25" hidden="1" customHeight="1" thickTop="1" thickBot="1">
      <c r="A297" s="36"/>
      <c r="B297" s="37" t="s">
        <v>50</v>
      </c>
      <c r="C297" s="9"/>
      <c r="D297" s="10"/>
      <c r="E297" s="65">
        <f>SUM(E292:E296)</f>
        <v>0</v>
      </c>
      <c r="F297" s="11"/>
      <c r="G297" s="38"/>
      <c r="H297" s="38"/>
      <c r="I297" s="63">
        <f>SUM(I292:I296)</f>
        <v>0</v>
      </c>
      <c r="J297" s="9"/>
      <c r="K297" s="10"/>
      <c r="L297" s="65">
        <f>SUM(L292:L296)</f>
        <v>0</v>
      </c>
      <c r="M297" s="11"/>
      <c r="N297" s="38"/>
      <c r="O297" s="38"/>
      <c r="P297" s="63">
        <f>SUM(P292:P296)</f>
        <v>0</v>
      </c>
    </row>
    <row r="298" spans="1:16" s="42" customFormat="1" ht="23.25" hidden="1" customHeight="1" thickTop="1">
      <c r="A298" s="39"/>
      <c r="B298" s="31"/>
      <c r="C298" s="12"/>
      <c r="D298" s="13"/>
      <c r="E298" s="40"/>
      <c r="F298" s="14"/>
      <c r="G298" s="41"/>
      <c r="H298" s="41"/>
      <c r="I298" s="64">
        <f t="shared" ref="I298:I302" si="95">ROUND(E298*F298*G298*H298/1000,2)</f>
        <v>0</v>
      </c>
      <c r="J298" s="12"/>
      <c r="K298" s="13"/>
      <c r="L298" s="40"/>
      <c r="M298" s="14"/>
      <c r="N298" s="41"/>
      <c r="O298" s="41"/>
      <c r="P298" s="64">
        <f t="shared" ref="P298:P302" si="96">ROUND(L298*M298*N298*O298/1000,2)</f>
        <v>0</v>
      </c>
    </row>
    <row r="299" spans="1:16" s="42" customFormat="1" ht="23.25" hidden="1" customHeight="1">
      <c r="A299" s="27"/>
      <c r="B299" s="31"/>
      <c r="C299" s="3"/>
      <c r="D299" s="4"/>
      <c r="E299" s="29"/>
      <c r="F299" s="5"/>
      <c r="G299" s="30"/>
      <c r="H299" s="30"/>
      <c r="I299" s="61">
        <f t="shared" si="95"/>
        <v>0</v>
      </c>
      <c r="J299" s="3"/>
      <c r="K299" s="4"/>
      <c r="L299" s="29"/>
      <c r="M299" s="5"/>
      <c r="N299" s="30"/>
      <c r="O299" s="30"/>
      <c r="P299" s="61">
        <f t="shared" si="96"/>
        <v>0</v>
      </c>
    </row>
    <row r="300" spans="1:16" s="42" customFormat="1" ht="23.25" hidden="1" customHeight="1">
      <c r="A300" s="27"/>
      <c r="B300" s="31"/>
      <c r="C300" s="3"/>
      <c r="D300" s="4"/>
      <c r="E300" s="29"/>
      <c r="F300" s="5"/>
      <c r="G300" s="30"/>
      <c r="H300" s="30"/>
      <c r="I300" s="61">
        <f t="shared" si="95"/>
        <v>0</v>
      </c>
      <c r="J300" s="3"/>
      <c r="K300" s="4"/>
      <c r="L300" s="29"/>
      <c r="M300" s="5"/>
      <c r="N300" s="30"/>
      <c r="O300" s="30"/>
      <c r="P300" s="61">
        <f t="shared" si="96"/>
        <v>0</v>
      </c>
    </row>
    <row r="301" spans="1:16" s="42" customFormat="1" ht="23.25" hidden="1" customHeight="1">
      <c r="A301" s="27"/>
      <c r="B301" s="31"/>
      <c r="C301" s="3"/>
      <c r="D301" s="4"/>
      <c r="E301" s="29"/>
      <c r="F301" s="5"/>
      <c r="G301" s="30"/>
      <c r="H301" s="30"/>
      <c r="I301" s="61">
        <f t="shared" si="95"/>
        <v>0</v>
      </c>
      <c r="J301" s="3"/>
      <c r="K301" s="4"/>
      <c r="L301" s="29"/>
      <c r="M301" s="5"/>
      <c r="N301" s="30"/>
      <c r="O301" s="30"/>
      <c r="P301" s="61">
        <f t="shared" si="96"/>
        <v>0</v>
      </c>
    </row>
    <row r="302" spans="1:16" s="42" customFormat="1" ht="23.25" hidden="1" customHeight="1" thickBot="1">
      <c r="A302" s="32"/>
      <c r="B302" s="33"/>
      <c r="C302" s="6"/>
      <c r="D302" s="7"/>
      <c r="E302" s="34"/>
      <c r="F302" s="8"/>
      <c r="G302" s="35"/>
      <c r="H302" s="35"/>
      <c r="I302" s="62">
        <f t="shared" si="95"/>
        <v>0</v>
      </c>
      <c r="J302" s="6"/>
      <c r="K302" s="7"/>
      <c r="L302" s="34"/>
      <c r="M302" s="8"/>
      <c r="N302" s="35"/>
      <c r="O302" s="35"/>
      <c r="P302" s="62">
        <f t="shared" si="96"/>
        <v>0</v>
      </c>
    </row>
    <row r="303" spans="1:16" s="42" customFormat="1" ht="23.25" hidden="1" customHeight="1" thickTop="1" thickBot="1">
      <c r="A303" s="36"/>
      <c r="B303" s="37" t="s">
        <v>50</v>
      </c>
      <c r="C303" s="9"/>
      <c r="D303" s="10"/>
      <c r="E303" s="65">
        <f>SUM(E298:E302)</f>
        <v>0</v>
      </c>
      <c r="F303" s="11"/>
      <c r="G303" s="38"/>
      <c r="H303" s="38"/>
      <c r="I303" s="63">
        <f>SUM(I298:I302)</f>
        <v>0</v>
      </c>
      <c r="J303" s="9"/>
      <c r="K303" s="10"/>
      <c r="L303" s="65">
        <f>SUM(L298:L302)</f>
        <v>0</v>
      </c>
      <c r="M303" s="11"/>
      <c r="N303" s="38"/>
      <c r="O303" s="38"/>
      <c r="P303" s="63">
        <f>SUM(P298:P302)</f>
        <v>0</v>
      </c>
    </row>
    <row r="304" spans="1:16" s="42" customFormat="1" ht="23.25" hidden="1" customHeight="1" thickTop="1">
      <c r="A304" s="39"/>
      <c r="B304" s="31"/>
      <c r="C304" s="12"/>
      <c r="D304" s="13"/>
      <c r="E304" s="40"/>
      <c r="F304" s="14"/>
      <c r="G304" s="41"/>
      <c r="H304" s="41"/>
      <c r="I304" s="64">
        <f t="shared" ref="I304:I308" si="97">ROUND(E304*F304*G304*H304/1000,2)</f>
        <v>0</v>
      </c>
      <c r="J304" s="12"/>
      <c r="K304" s="13"/>
      <c r="L304" s="40"/>
      <c r="M304" s="14"/>
      <c r="N304" s="41"/>
      <c r="O304" s="41"/>
      <c r="P304" s="64">
        <f t="shared" ref="P304:P308" si="98">ROUND(L304*M304*N304*O304/1000,2)</f>
        <v>0</v>
      </c>
    </row>
    <row r="305" spans="1:16" s="42" customFormat="1" ht="23.25" hidden="1" customHeight="1">
      <c r="A305" s="27"/>
      <c r="B305" s="31"/>
      <c r="C305" s="3"/>
      <c r="D305" s="4"/>
      <c r="E305" s="29"/>
      <c r="F305" s="5"/>
      <c r="G305" s="30"/>
      <c r="H305" s="30"/>
      <c r="I305" s="61">
        <f t="shared" si="97"/>
        <v>0</v>
      </c>
      <c r="J305" s="3"/>
      <c r="K305" s="4"/>
      <c r="L305" s="29"/>
      <c r="M305" s="5"/>
      <c r="N305" s="30"/>
      <c r="O305" s="30"/>
      <c r="P305" s="61">
        <f t="shared" si="98"/>
        <v>0</v>
      </c>
    </row>
    <row r="306" spans="1:16" s="42" customFormat="1" ht="23.25" hidden="1" customHeight="1">
      <c r="A306" s="27"/>
      <c r="B306" s="31"/>
      <c r="C306" s="3"/>
      <c r="D306" s="4"/>
      <c r="E306" s="29"/>
      <c r="F306" s="5"/>
      <c r="G306" s="30"/>
      <c r="H306" s="30"/>
      <c r="I306" s="61">
        <f t="shared" si="97"/>
        <v>0</v>
      </c>
      <c r="J306" s="3"/>
      <c r="K306" s="4"/>
      <c r="L306" s="29"/>
      <c r="M306" s="5"/>
      <c r="N306" s="30"/>
      <c r="O306" s="30"/>
      <c r="P306" s="61">
        <f t="shared" si="98"/>
        <v>0</v>
      </c>
    </row>
    <row r="307" spans="1:16" s="42" customFormat="1" ht="23.25" hidden="1" customHeight="1">
      <c r="A307" s="27"/>
      <c r="B307" s="31"/>
      <c r="C307" s="3"/>
      <c r="D307" s="4"/>
      <c r="E307" s="29"/>
      <c r="F307" s="5"/>
      <c r="G307" s="30"/>
      <c r="H307" s="30"/>
      <c r="I307" s="61">
        <f t="shared" si="97"/>
        <v>0</v>
      </c>
      <c r="J307" s="3"/>
      <c r="K307" s="4"/>
      <c r="L307" s="29"/>
      <c r="M307" s="5"/>
      <c r="N307" s="30"/>
      <c r="O307" s="30"/>
      <c r="P307" s="61">
        <f t="shared" si="98"/>
        <v>0</v>
      </c>
    </row>
    <row r="308" spans="1:16" s="42" customFormat="1" ht="23.25" hidden="1" customHeight="1" thickBot="1">
      <c r="A308" s="32"/>
      <c r="B308" s="33"/>
      <c r="C308" s="6"/>
      <c r="D308" s="7"/>
      <c r="E308" s="34"/>
      <c r="F308" s="8"/>
      <c r="G308" s="35"/>
      <c r="H308" s="35"/>
      <c r="I308" s="62">
        <f t="shared" si="97"/>
        <v>0</v>
      </c>
      <c r="J308" s="6"/>
      <c r="K308" s="7"/>
      <c r="L308" s="34"/>
      <c r="M308" s="8"/>
      <c r="N308" s="35"/>
      <c r="O308" s="35"/>
      <c r="P308" s="62">
        <f t="shared" si="98"/>
        <v>0</v>
      </c>
    </row>
    <row r="309" spans="1:16" s="42" customFormat="1" ht="23.25" hidden="1" customHeight="1" thickTop="1" thickBot="1">
      <c r="A309" s="36"/>
      <c r="B309" s="37" t="s">
        <v>50</v>
      </c>
      <c r="C309" s="9"/>
      <c r="D309" s="10"/>
      <c r="E309" s="65">
        <f>SUM(E304:E308)</f>
        <v>0</v>
      </c>
      <c r="F309" s="11"/>
      <c r="G309" s="38"/>
      <c r="H309" s="38"/>
      <c r="I309" s="63">
        <f>SUM(I304:I308)</f>
        <v>0</v>
      </c>
      <c r="J309" s="9"/>
      <c r="K309" s="10"/>
      <c r="L309" s="65">
        <f>SUM(L304:L308)</f>
        <v>0</v>
      </c>
      <c r="M309" s="11"/>
      <c r="N309" s="38"/>
      <c r="O309" s="38"/>
      <c r="P309" s="63">
        <f>SUM(P304:P308)</f>
        <v>0</v>
      </c>
    </row>
    <row r="310" spans="1:16" s="42" customFormat="1" ht="23.25" customHeight="1" collapsed="1" thickTop="1">
      <c r="A310" s="43" t="s">
        <v>60</v>
      </c>
      <c r="B310" s="44"/>
      <c r="C310" s="45"/>
      <c r="D310" s="23"/>
      <c r="E310" s="46"/>
      <c r="F310" s="23"/>
      <c r="G310" s="45"/>
      <c r="H310" s="47"/>
      <c r="I310" s="48"/>
      <c r="J310" s="49"/>
      <c r="K310" s="19"/>
      <c r="L310" s="50"/>
      <c r="M310" s="19"/>
      <c r="N310" s="51"/>
      <c r="O310" s="51"/>
      <c r="P310" s="48"/>
    </row>
    <row r="311" spans="1:16" s="42" customFormat="1" ht="23.25" customHeight="1" collapsed="1">
      <c r="A311" s="52" t="s">
        <v>61</v>
      </c>
      <c r="B311" s="53"/>
      <c r="C311" s="54"/>
      <c r="D311" s="24"/>
      <c r="E311" s="55"/>
      <c r="F311" s="24"/>
      <c r="G311" s="54"/>
      <c r="H311" s="56"/>
      <c r="I311" s="57"/>
      <c r="J311" s="58"/>
      <c r="K311" s="15"/>
      <c r="L311" s="59"/>
      <c r="M311" s="15"/>
      <c r="N311" s="60"/>
      <c r="O311" s="60"/>
      <c r="P311" s="57"/>
    </row>
    <row r="312" spans="1:16" ht="23.25" customHeight="1" thickBot="1">
      <c r="A312" s="20"/>
      <c r="B312" s="22"/>
      <c r="C312" s="22"/>
      <c r="D312" s="16" t="s">
        <v>27</v>
      </c>
      <c r="E312" s="25">
        <f>SUBTOTAL(9,E9,E15,E21,E27,E33,E39,E45,E51,E57,E63,E69,E75,E81,E87,E93,E99,E105,E111,E117,E123,E129,E135,E141,E147,E153,E159,E165,E171,E177,E183,E189,E195,E201,E207,E213,E219,E225,E231,E237,E243,E249,E255,E261,E267,E273,E279,E285,E291,E297,E303,E309)</f>
        <v>0</v>
      </c>
      <c r="F312" s="17"/>
      <c r="G312" s="17"/>
      <c r="H312" s="18" t="s">
        <v>28</v>
      </c>
      <c r="I312" s="26">
        <f>SUBTOTAL(9,I9,I15,I21,I27,I33,I39,I45,I51,I57,I63,I69,I75,I81,I87,I93,I99,I105,I111,I117,I123,I129,I135,I141,I147,I153,I159,I165,I171,I177,I183,I189,I195,I201,I207,I213,I219,I225,I231,I237,I243,I249,I255,I261,I267,I273,I279,I285,I291,I297,I303,I309)</f>
        <v>0</v>
      </c>
      <c r="J312" s="21"/>
      <c r="K312" s="16" t="s">
        <v>27</v>
      </c>
      <c r="L312" s="25">
        <f>SUBTOTAL(9,L9,L15,L21,L27,L33,L39,L45,L51,L57,L63,L69,L75,L81,L87,L93,L99,L105,L111,L117,L123,L129,L135,L141,L147,L153,L159,L165,L171,L177,L183,L189,L195,L201,L207,L213,L219,L225,L231,L237,L243,L249,L255,L261,L267,L273,L279,L285,L291,L297,L303,L309)</f>
        <v>0</v>
      </c>
      <c r="M312" s="17"/>
      <c r="N312" s="17"/>
      <c r="O312" s="18" t="s">
        <v>28</v>
      </c>
      <c r="P312" s="26">
        <f>SUBTOTAL(9,P9,P15,P21,P27,P33,P39,P45,P51,P57,P63,P69,P75,P81,P87,P93,P99,P105,P111,P117,P123,P129,P135,P141,P147,P153,P159,P165,P171,P177,P183,P189,P195,P201,P207,P213,P219,P225,P231,P237,P243,P249,P255,P261,P267,P273,P279,P285,P291,P297,P303,P309)</f>
        <v>0</v>
      </c>
    </row>
  </sheetData>
  <sheetProtection algorithmName="SHA-512" hashValue="x2FyFqAEkMfzJpVkm0Q2mV69djwbHZricbCqu5PwXWDTLBUzfusAHA5HYz8wenQpE4R/n0YijR2SUGtdJ1pONA==" saltValue="ipSTS22DNsKvVNpAdOVWYA==" spinCount="100000" sheet="1" formatCells="0" formatColumns="0" formatRows="0" insertColumns="0" insertRows="0" insertHyperlinks="0" autoFilter="0" pivotTables="0"/>
  <protectedRanges>
    <protectedRange algorithmName="SHA-512" hashValue="oTkl5Nhwpq7hE/ZC8Ieuz81eGaAOtWdk+474L9vmayaZbrsbUHbn3DZrWJ99NFXyybaGDVyNYoSZd2ygSIYpiA==" saltValue="kclGl4MuRTA7EuNf8XxOvw==" spinCount="100000" sqref="E312 I312 L312 P312" name="範囲1"/>
  </protectedRanges>
  <phoneticPr fontId="2"/>
  <printOptions horizontalCentered="1" verticalCentered="1"/>
  <pageMargins left="0.39370078740157483" right="0.39370078740157483" top="0.55118110236220474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7"/>
  <sheetViews>
    <sheetView view="pageBreakPreview" zoomScale="75" zoomScaleNormal="100" zoomScaleSheetLayoutView="75" workbookViewId="0">
      <pane ySplit="3" topLeftCell="A31" activePane="bottomLeft" state="frozen"/>
      <selection pane="bottomLeft"/>
    </sheetView>
  </sheetViews>
  <sheetFormatPr defaultColWidth="9" defaultRowHeight="18"/>
  <cols>
    <col min="1" max="1" width="5.08203125" style="1" bestFit="1" customWidth="1"/>
    <col min="2" max="2" width="19.33203125" style="1" customWidth="1"/>
    <col min="3" max="3" width="23" style="1" customWidth="1"/>
    <col min="4" max="4" width="15.08203125" style="1" customWidth="1"/>
    <col min="5" max="5" width="6.83203125" style="2" customWidth="1"/>
    <col min="6" max="7" width="9" style="1" bestFit="1" customWidth="1"/>
    <col min="8" max="8" width="9.08203125" style="1" bestFit="1" customWidth="1"/>
    <col min="9" max="9" width="10" style="1" bestFit="1" customWidth="1"/>
    <col min="10" max="10" width="23" style="1" customWidth="1"/>
    <col min="11" max="11" width="15.08203125" style="1" customWidth="1"/>
    <col min="12" max="12" width="6.83203125" style="2" customWidth="1"/>
    <col min="13" max="14" width="9" style="1" bestFit="1" customWidth="1"/>
    <col min="15" max="15" width="9.08203125" style="1" bestFit="1" customWidth="1"/>
    <col min="16" max="16" width="10" style="1" bestFit="1" customWidth="1"/>
    <col min="17" max="16384" width="9" style="1"/>
  </cols>
  <sheetData>
    <row r="1" spans="1:16" s="42" customFormat="1" ht="18.5" thickBot="1">
      <c r="A1" s="89" t="s">
        <v>52</v>
      </c>
      <c r="B1" s="90"/>
      <c r="C1" s="90"/>
      <c r="D1" s="90"/>
      <c r="E1" s="91"/>
      <c r="F1" s="90"/>
      <c r="G1" s="90"/>
      <c r="H1" s="90"/>
      <c r="I1" s="92"/>
      <c r="J1" s="90"/>
      <c r="K1" s="90" t="s">
        <v>51</v>
      </c>
      <c r="L1" s="93">
        <f>年間削減額のエビデンス!C2</f>
        <v>0</v>
      </c>
      <c r="M1" s="93"/>
      <c r="N1" s="93"/>
      <c r="O1" s="93"/>
      <c r="P1" s="94" t="str">
        <f>IF(年間削減額のエビデンス!J2="","","（申請者："&amp;年間削減額のエビデンス!J2&amp;"）")</f>
        <v/>
      </c>
    </row>
    <row r="2" spans="1:16" s="42" customFormat="1" ht="22.5" customHeight="1">
      <c r="A2" s="104"/>
      <c r="B2" s="105" t="s">
        <v>53</v>
      </c>
      <c r="C2" s="101" t="s">
        <v>58</v>
      </c>
      <c r="D2" s="102"/>
      <c r="E2" s="102"/>
      <c r="F2" s="102"/>
      <c r="G2" s="102"/>
      <c r="H2" s="102"/>
      <c r="I2" s="103"/>
      <c r="J2" s="101" t="s">
        <v>59</v>
      </c>
      <c r="K2" s="102"/>
      <c r="L2" s="102"/>
      <c r="M2" s="102"/>
      <c r="N2" s="102"/>
      <c r="O2" s="102"/>
      <c r="P2" s="103"/>
    </row>
    <row r="3" spans="1:16" s="42" customFormat="1" ht="42">
      <c r="A3" s="95" t="s">
        <v>26</v>
      </c>
      <c r="B3" s="96" t="s">
        <v>24</v>
      </c>
      <c r="C3" s="97" t="s">
        <v>54</v>
      </c>
      <c r="D3" s="98" t="s">
        <v>55</v>
      </c>
      <c r="E3" s="99" t="s">
        <v>23</v>
      </c>
      <c r="F3" s="98" t="s">
        <v>25</v>
      </c>
      <c r="G3" s="98" t="s">
        <v>56</v>
      </c>
      <c r="H3" s="98" t="s">
        <v>57</v>
      </c>
      <c r="I3" s="100" t="s">
        <v>31</v>
      </c>
      <c r="J3" s="97" t="s">
        <v>54</v>
      </c>
      <c r="K3" s="98" t="s">
        <v>55</v>
      </c>
      <c r="L3" s="99" t="s">
        <v>23</v>
      </c>
      <c r="M3" s="98" t="s">
        <v>25</v>
      </c>
      <c r="N3" s="98" t="s">
        <v>56</v>
      </c>
      <c r="O3" s="98" t="s">
        <v>57</v>
      </c>
      <c r="P3" s="100" t="s">
        <v>31</v>
      </c>
    </row>
    <row r="4" spans="1:16" s="42" customFormat="1" ht="23.25" customHeight="1">
      <c r="A4" s="27"/>
      <c r="B4" s="28"/>
      <c r="C4" s="3"/>
      <c r="D4" s="4"/>
      <c r="E4" s="29"/>
      <c r="F4" s="5"/>
      <c r="G4" s="30"/>
      <c r="H4" s="30"/>
      <c r="I4" s="61">
        <f>ROUND(E4*F4*G4*H4/1000,2)</f>
        <v>0</v>
      </c>
      <c r="J4" s="3"/>
      <c r="K4" s="4"/>
      <c r="L4" s="29"/>
      <c r="M4" s="5"/>
      <c r="N4" s="30"/>
      <c r="O4" s="30"/>
      <c r="P4" s="61">
        <f>ROUND(L4*M4*N4*O4/1000,2)</f>
        <v>0</v>
      </c>
    </row>
    <row r="5" spans="1:16" s="42" customFormat="1" ht="23.25" customHeight="1">
      <c r="A5" s="27"/>
      <c r="B5" s="31"/>
      <c r="C5" s="3"/>
      <c r="D5" s="4"/>
      <c r="E5" s="29"/>
      <c r="F5" s="5"/>
      <c r="G5" s="30"/>
      <c r="H5" s="30"/>
      <c r="I5" s="61">
        <f t="shared" ref="I5:I6" si="0">ROUND(E5*F5*G5*H5/1000,2)</f>
        <v>0</v>
      </c>
      <c r="J5" s="3"/>
      <c r="K5" s="4"/>
      <c r="L5" s="29"/>
      <c r="M5" s="5"/>
      <c r="N5" s="30"/>
      <c r="O5" s="30"/>
      <c r="P5" s="61">
        <f t="shared" ref="P5:P6" si="1">ROUND(L5*M5*N5*O5/1000,2)</f>
        <v>0</v>
      </c>
    </row>
    <row r="6" spans="1:16" s="42" customFormat="1" ht="23.25" customHeight="1">
      <c r="A6" s="27"/>
      <c r="B6" s="31"/>
      <c r="C6" s="3"/>
      <c r="D6" s="4"/>
      <c r="E6" s="29"/>
      <c r="F6" s="5"/>
      <c r="G6" s="30"/>
      <c r="H6" s="30"/>
      <c r="I6" s="61">
        <f t="shared" si="0"/>
        <v>0</v>
      </c>
      <c r="J6" s="3"/>
      <c r="K6" s="4"/>
      <c r="L6" s="29"/>
      <c r="M6" s="5"/>
      <c r="N6" s="30"/>
      <c r="O6" s="30"/>
      <c r="P6" s="61">
        <f t="shared" si="1"/>
        <v>0</v>
      </c>
    </row>
    <row r="7" spans="1:16" s="42" customFormat="1" ht="23.25" customHeight="1">
      <c r="A7" s="27"/>
      <c r="B7" s="31"/>
      <c r="C7" s="3"/>
      <c r="D7" s="4"/>
      <c r="E7" s="29"/>
      <c r="F7" s="5"/>
      <c r="G7" s="30"/>
      <c r="H7" s="30"/>
      <c r="I7" s="61">
        <f t="shared" ref="I7:I9" si="2">ROUND(E7*F7*G7*H7/1000,2)</f>
        <v>0</v>
      </c>
      <c r="J7" s="3"/>
      <c r="K7" s="4"/>
      <c r="L7" s="29"/>
      <c r="M7" s="5"/>
      <c r="N7" s="30"/>
      <c r="O7" s="30"/>
      <c r="P7" s="61">
        <f t="shared" ref="P7:P9" si="3">ROUND(L7*M7*N7*O7/1000,2)</f>
        <v>0</v>
      </c>
    </row>
    <row r="8" spans="1:16" s="42" customFormat="1" ht="23.25" customHeight="1">
      <c r="A8" s="27"/>
      <c r="B8" s="31"/>
      <c r="C8" s="3"/>
      <c r="D8" s="4"/>
      <c r="E8" s="29"/>
      <c r="F8" s="5"/>
      <c r="G8" s="30"/>
      <c r="H8" s="30"/>
      <c r="I8" s="61">
        <f t="shared" si="2"/>
        <v>0</v>
      </c>
      <c r="J8" s="3"/>
      <c r="K8" s="4"/>
      <c r="L8" s="29"/>
      <c r="M8" s="5"/>
      <c r="N8" s="30"/>
      <c r="O8" s="30"/>
      <c r="P8" s="61">
        <f t="shared" si="3"/>
        <v>0</v>
      </c>
    </row>
    <row r="9" spans="1:16" s="42" customFormat="1" ht="23.25" customHeight="1">
      <c r="A9" s="27"/>
      <c r="B9" s="31"/>
      <c r="C9" s="3"/>
      <c r="D9" s="4"/>
      <c r="E9" s="29"/>
      <c r="F9" s="5"/>
      <c r="G9" s="30"/>
      <c r="H9" s="30"/>
      <c r="I9" s="61">
        <f t="shared" si="2"/>
        <v>0</v>
      </c>
      <c r="J9" s="3"/>
      <c r="K9" s="4"/>
      <c r="L9" s="29"/>
      <c r="M9" s="5"/>
      <c r="N9" s="30"/>
      <c r="O9" s="30"/>
      <c r="P9" s="61">
        <f t="shared" si="3"/>
        <v>0</v>
      </c>
    </row>
    <row r="10" spans="1:16" s="42" customFormat="1" ht="23.25" customHeight="1">
      <c r="A10" s="27"/>
      <c r="B10" s="31"/>
      <c r="C10" s="3"/>
      <c r="D10" s="4"/>
      <c r="E10" s="29"/>
      <c r="F10" s="5"/>
      <c r="G10" s="30"/>
      <c r="H10" s="30"/>
      <c r="I10" s="61">
        <f t="shared" ref="I10:I45" si="4">ROUND(E10*F10*G10*H10/1000,2)</f>
        <v>0</v>
      </c>
      <c r="J10" s="3"/>
      <c r="K10" s="4"/>
      <c r="L10" s="29"/>
      <c r="M10" s="5"/>
      <c r="N10" s="30"/>
      <c r="O10" s="30"/>
      <c r="P10" s="61">
        <f t="shared" ref="P10:P13" si="5">ROUND(L10*M10*N10*O10/1000,2)</f>
        <v>0</v>
      </c>
    </row>
    <row r="11" spans="1:16" s="42" customFormat="1" ht="23.25" customHeight="1">
      <c r="A11" s="27"/>
      <c r="B11" s="31"/>
      <c r="C11" s="3"/>
      <c r="D11" s="4"/>
      <c r="E11" s="29"/>
      <c r="F11" s="5"/>
      <c r="G11" s="30"/>
      <c r="H11" s="30"/>
      <c r="I11" s="61">
        <f t="shared" si="4"/>
        <v>0</v>
      </c>
      <c r="J11" s="3"/>
      <c r="K11" s="4"/>
      <c r="L11" s="29"/>
      <c r="M11" s="5"/>
      <c r="N11" s="30"/>
      <c r="O11" s="30"/>
      <c r="P11" s="61">
        <f t="shared" si="5"/>
        <v>0</v>
      </c>
    </row>
    <row r="12" spans="1:16" s="42" customFormat="1" ht="23.25" customHeight="1">
      <c r="A12" s="27"/>
      <c r="B12" s="31"/>
      <c r="C12" s="3"/>
      <c r="D12" s="4"/>
      <c r="E12" s="29"/>
      <c r="F12" s="5"/>
      <c r="G12" s="30"/>
      <c r="H12" s="30"/>
      <c r="I12" s="61">
        <f t="shared" si="4"/>
        <v>0</v>
      </c>
      <c r="J12" s="3"/>
      <c r="K12" s="4"/>
      <c r="L12" s="29"/>
      <c r="M12" s="5"/>
      <c r="N12" s="30"/>
      <c r="O12" s="30"/>
      <c r="P12" s="61">
        <f t="shared" si="5"/>
        <v>0</v>
      </c>
    </row>
    <row r="13" spans="1:16" s="42" customFormat="1" ht="23.25" customHeight="1" thickBot="1">
      <c r="A13" s="32"/>
      <c r="B13" s="33"/>
      <c r="C13" s="6"/>
      <c r="D13" s="7"/>
      <c r="E13" s="34"/>
      <c r="F13" s="8"/>
      <c r="G13" s="35"/>
      <c r="H13" s="35"/>
      <c r="I13" s="62">
        <f t="shared" si="4"/>
        <v>0</v>
      </c>
      <c r="J13" s="6"/>
      <c r="K13" s="7"/>
      <c r="L13" s="34"/>
      <c r="M13" s="8"/>
      <c r="N13" s="35"/>
      <c r="O13" s="35"/>
      <c r="P13" s="62">
        <f t="shared" si="5"/>
        <v>0</v>
      </c>
    </row>
    <row r="14" spans="1:16" s="42" customFormat="1" ht="23.25" customHeight="1" thickTop="1" thickBot="1">
      <c r="A14" s="36"/>
      <c r="B14" s="37" t="s">
        <v>50</v>
      </c>
      <c r="C14" s="9"/>
      <c r="D14" s="10"/>
      <c r="E14" s="65">
        <f>SUM(E4:E13)</f>
        <v>0</v>
      </c>
      <c r="F14" s="11"/>
      <c r="G14" s="38"/>
      <c r="H14" s="38"/>
      <c r="I14" s="63">
        <f>SUM(I4:I13)</f>
        <v>0</v>
      </c>
      <c r="J14" s="9"/>
      <c r="K14" s="10"/>
      <c r="L14" s="65">
        <f>SUM(L4:L13)</f>
        <v>0</v>
      </c>
      <c r="M14" s="11"/>
      <c r="N14" s="38"/>
      <c r="O14" s="38"/>
      <c r="P14" s="63">
        <f>SUM(P4:P13)</f>
        <v>0</v>
      </c>
    </row>
    <row r="15" spans="1:16" s="42" customFormat="1" ht="23.25" customHeight="1" thickTop="1">
      <c r="A15" s="39"/>
      <c r="B15" s="31"/>
      <c r="C15" s="12"/>
      <c r="D15" s="13"/>
      <c r="E15" s="40"/>
      <c r="F15" s="5"/>
      <c r="G15" s="30"/>
      <c r="H15" s="30"/>
      <c r="I15" s="64">
        <f t="shared" si="4"/>
        <v>0</v>
      </c>
      <c r="J15" s="12"/>
      <c r="K15" s="13"/>
      <c r="L15" s="40"/>
      <c r="M15" s="14"/>
      <c r="N15" s="41"/>
      <c r="O15" s="41"/>
      <c r="P15" s="64">
        <f t="shared" ref="P15:P24" si="6">ROUND(L15*M15*N15*O15/1000,2)</f>
        <v>0</v>
      </c>
    </row>
    <row r="16" spans="1:16" s="42" customFormat="1" ht="23.25" customHeight="1">
      <c r="A16" s="27"/>
      <c r="B16" s="31"/>
      <c r="C16" s="3"/>
      <c r="D16" s="4"/>
      <c r="E16" s="29"/>
      <c r="F16" s="5"/>
      <c r="G16" s="30"/>
      <c r="H16" s="30"/>
      <c r="I16" s="61">
        <f t="shared" si="4"/>
        <v>0</v>
      </c>
      <c r="J16" s="3"/>
      <c r="K16" s="4"/>
      <c r="L16" s="29"/>
      <c r="M16" s="5"/>
      <c r="N16" s="30"/>
      <c r="O16" s="30"/>
      <c r="P16" s="61">
        <f t="shared" si="6"/>
        <v>0</v>
      </c>
    </row>
    <row r="17" spans="1:16" s="42" customFormat="1" ht="23.25" customHeight="1">
      <c r="A17" s="27"/>
      <c r="B17" s="31"/>
      <c r="C17" s="3"/>
      <c r="D17" s="4"/>
      <c r="E17" s="29"/>
      <c r="F17" s="5"/>
      <c r="G17" s="30"/>
      <c r="H17" s="30"/>
      <c r="I17" s="61">
        <f t="shared" si="4"/>
        <v>0</v>
      </c>
      <c r="J17" s="3"/>
      <c r="K17" s="4"/>
      <c r="L17" s="29"/>
      <c r="M17" s="5"/>
      <c r="N17" s="30"/>
      <c r="O17" s="30"/>
      <c r="P17" s="61">
        <f t="shared" si="6"/>
        <v>0</v>
      </c>
    </row>
    <row r="18" spans="1:16" s="42" customFormat="1" ht="23.25" customHeight="1">
      <c r="A18" s="27"/>
      <c r="B18" s="31"/>
      <c r="C18" s="3"/>
      <c r="D18" s="4"/>
      <c r="E18" s="29"/>
      <c r="F18" s="5"/>
      <c r="G18" s="30"/>
      <c r="H18" s="30"/>
      <c r="I18" s="61">
        <f t="shared" si="4"/>
        <v>0</v>
      </c>
      <c r="J18" s="3"/>
      <c r="K18" s="4"/>
      <c r="L18" s="29"/>
      <c r="M18" s="5"/>
      <c r="N18" s="30"/>
      <c r="O18" s="30"/>
      <c r="P18" s="61">
        <f t="shared" si="6"/>
        <v>0</v>
      </c>
    </row>
    <row r="19" spans="1:16" s="42" customFormat="1" ht="23.25" customHeight="1">
      <c r="A19" s="27"/>
      <c r="B19" s="31"/>
      <c r="C19" s="3"/>
      <c r="D19" s="4"/>
      <c r="E19" s="29"/>
      <c r="F19" s="5"/>
      <c r="G19" s="30"/>
      <c r="H19" s="30"/>
      <c r="I19" s="61">
        <f t="shared" si="4"/>
        <v>0</v>
      </c>
      <c r="J19" s="3"/>
      <c r="K19" s="4"/>
      <c r="L19" s="29"/>
      <c r="M19" s="5"/>
      <c r="N19" s="30"/>
      <c r="O19" s="30"/>
      <c r="P19" s="61">
        <f t="shared" si="6"/>
        <v>0</v>
      </c>
    </row>
    <row r="20" spans="1:16" s="42" customFormat="1" ht="23.25" customHeight="1">
      <c r="A20" s="27"/>
      <c r="B20" s="31"/>
      <c r="C20" s="3"/>
      <c r="D20" s="4"/>
      <c r="E20" s="29"/>
      <c r="F20" s="5"/>
      <c r="G20" s="30"/>
      <c r="H20" s="30"/>
      <c r="I20" s="61">
        <f t="shared" ref="I20" si="7">ROUND(E20*F20*G20*H20/1000,2)</f>
        <v>0</v>
      </c>
      <c r="J20" s="3"/>
      <c r="K20" s="4"/>
      <c r="L20" s="29"/>
      <c r="M20" s="5"/>
      <c r="N20" s="30"/>
      <c r="O20" s="30"/>
      <c r="P20" s="61">
        <f t="shared" si="6"/>
        <v>0</v>
      </c>
    </row>
    <row r="21" spans="1:16" s="42" customFormat="1" ht="23.25" customHeight="1">
      <c r="A21" s="27"/>
      <c r="B21" s="31"/>
      <c r="C21" s="3"/>
      <c r="D21" s="4"/>
      <c r="E21" s="29"/>
      <c r="F21" s="5"/>
      <c r="G21" s="30"/>
      <c r="H21" s="30"/>
      <c r="I21" s="61">
        <f t="shared" si="4"/>
        <v>0</v>
      </c>
      <c r="J21" s="3"/>
      <c r="K21" s="4"/>
      <c r="L21" s="29"/>
      <c r="M21" s="5"/>
      <c r="N21" s="30"/>
      <c r="O21" s="30"/>
      <c r="P21" s="61">
        <f t="shared" si="6"/>
        <v>0</v>
      </c>
    </row>
    <row r="22" spans="1:16" s="42" customFormat="1" ht="23.25" customHeight="1">
      <c r="A22" s="27"/>
      <c r="B22" s="31"/>
      <c r="C22" s="3"/>
      <c r="D22" s="4"/>
      <c r="E22" s="29"/>
      <c r="F22" s="5"/>
      <c r="G22" s="30"/>
      <c r="H22" s="30"/>
      <c r="I22" s="61">
        <f t="shared" si="4"/>
        <v>0</v>
      </c>
      <c r="J22" s="3"/>
      <c r="K22" s="4"/>
      <c r="L22" s="29"/>
      <c r="M22" s="5"/>
      <c r="N22" s="30"/>
      <c r="O22" s="30"/>
      <c r="P22" s="61">
        <f t="shared" si="6"/>
        <v>0</v>
      </c>
    </row>
    <row r="23" spans="1:16" s="42" customFormat="1" ht="23.25" customHeight="1">
      <c r="A23" s="27"/>
      <c r="B23" s="31"/>
      <c r="C23" s="3"/>
      <c r="D23" s="4"/>
      <c r="E23" s="29"/>
      <c r="F23" s="5"/>
      <c r="G23" s="30"/>
      <c r="H23" s="30"/>
      <c r="I23" s="61">
        <f t="shared" si="4"/>
        <v>0</v>
      </c>
      <c r="J23" s="3"/>
      <c r="K23" s="4"/>
      <c r="L23" s="29"/>
      <c r="M23" s="5"/>
      <c r="N23" s="30"/>
      <c r="O23" s="30"/>
      <c r="P23" s="61">
        <f t="shared" si="6"/>
        <v>0</v>
      </c>
    </row>
    <row r="24" spans="1:16" s="42" customFormat="1" ht="23.25" customHeight="1" thickBot="1">
      <c r="A24" s="32"/>
      <c r="B24" s="33"/>
      <c r="C24" s="6"/>
      <c r="D24" s="7"/>
      <c r="E24" s="34"/>
      <c r="F24" s="8"/>
      <c r="G24" s="35"/>
      <c r="H24" s="35"/>
      <c r="I24" s="62">
        <f t="shared" si="4"/>
        <v>0</v>
      </c>
      <c r="J24" s="6"/>
      <c r="K24" s="7"/>
      <c r="L24" s="34"/>
      <c r="M24" s="8"/>
      <c r="N24" s="35"/>
      <c r="O24" s="35"/>
      <c r="P24" s="62">
        <f t="shared" si="6"/>
        <v>0</v>
      </c>
    </row>
    <row r="25" spans="1:16" s="42" customFormat="1" ht="23.25" customHeight="1" thickTop="1" thickBot="1">
      <c r="A25" s="36"/>
      <c r="B25" s="37" t="s">
        <v>50</v>
      </c>
      <c r="C25" s="9"/>
      <c r="D25" s="10"/>
      <c r="E25" s="65">
        <f>SUM(E15:E24)</f>
        <v>0</v>
      </c>
      <c r="F25" s="11"/>
      <c r="G25" s="38"/>
      <c r="H25" s="38"/>
      <c r="I25" s="63">
        <f>SUM(I15:I24)</f>
        <v>0</v>
      </c>
      <c r="J25" s="9"/>
      <c r="K25" s="10"/>
      <c r="L25" s="65">
        <f>SUM(L15:L24)</f>
        <v>0</v>
      </c>
      <c r="M25" s="11"/>
      <c r="N25" s="38"/>
      <c r="O25" s="38"/>
      <c r="P25" s="63">
        <f>SUM(P15:P24)</f>
        <v>0</v>
      </c>
    </row>
    <row r="26" spans="1:16" s="42" customFormat="1" ht="23.25" customHeight="1" thickTop="1">
      <c r="A26" s="39"/>
      <c r="B26" s="31"/>
      <c r="C26" s="12"/>
      <c r="D26" s="13"/>
      <c r="E26" s="40"/>
      <c r="F26" s="5"/>
      <c r="G26" s="30"/>
      <c r="H26" s="30"/>
      <c r="I26" s="64">
        <f t="shared" si="4"/>
        <v>0</v>
      </c>
      <c r="J26" s="12"/>
      <c r="K26" s="13"/>
      <c r="L26" s="40"/>
      <c r="M26" s="14"/>
      <c r="N26" s="41"/>
      <c r="O26" s="41"/>
      <c r="P26" s="64">
        <f t="shared" ref="P26:P35" si="8">ROUND(L26*M26*N26*O26/1000,2)</f>
        <v>0</v>
      </c>
    </row>
    <row r="27" spans="1:16" s="42" customFormat="1" ht="23.25" customHeight="1">
      <c r="A27" s="27"/>
      <c r="B27" s="31"/>
      <c r="C27" s="3"/>
      <c r="D27" s="4"/>
      <c r="E27" s="29"/>
      <c r="F27" s="5"/>
      <c r="G27" s="30"/>
      <c r="H27" s="30"/>
      <c r="I27" s="61">
        <f t="shared" si="4"/>
        <v>0</v>
      </c>
      <c r="J27" s="3"/>
      <c r="K27" s="4"/>
      <c r="L27" s="29"/>
      <c r="M27" s="5"/>
      <c r="N27" s="30"/>
      <c r="O27" s="30"/>
      <c r="P27" s="61">
        <f t="shared" si="8"/>
        <v>0</v>
      </c>
    </row>
    <row r="28" spans="1:16" s="42" customFormat="1" ht="23.25" customHeight="1">
      <c r="A28" s="27"/>
      <c r="B28" s="31"/>
      <c r="C28" s="3"/>
      <c r="D28" s="4"/>
      <c r="E28" s="29"/>
      <c r="F28" s="5"/>
      <c r="G28" s="30"/>
      <c r="H28" s="30"/>
      <c r="I28" s="61">
        <f t="shared" si="4"/>
        <v>0</v>
      </c>
      <c r="J28" s="3"/>
      <c r="K28" s="4"/>
      <c r="L28" s="29"/>
      <c r="M28" s="5"/>
      <c r="N28" s="30"/>
      <c r="O28" s="30"/>
      <c r="P28" s="61">
        <f t="shared" si="8"/>
        <v>0</v>
      </c>
    </row>
    <row r="29" spans="1:16" s="42" customFormat="1" ht="23.25" customHeight="1">
      <c r="A29" s="27"/>
      <c r="B29" s="31"/>
      <c r="C29" s="3"/>
      <c r="D29" s="4"/>
      <c r="E29" s="29"/>
      <c r="F29" s="5"/>
      <c r="G29" s="30"/>
      <c r="H29" s="30"/>
      <c r="I29" s="61">
        <f t="shared" si="4"/>
        <v>0</v>
      </c>
      <c r="J29" s="3"/>
      <c r="K29" s="4"/>
      <c r="L29" s="29"/>
      <c r="M29" s="5"/>
      <c r="N29" s="30"/>
      <c r="O29" s="30"/>
      <c r="P29" s="61">
        <f t="shared" si="8"/>
        <v>0</v>
      </c>
    </row>
    <row r="30" spans="1:16" s="42" customFormat="1" ht="23.25" customHeight="1">
      <c r="A30" s="27"/>
      <c r="B30" s="31"/>
      <c r="C30" s="3"/>
      <c r="D30" s="4"/>
      <c r="E30" s="29"/>
      <c r="F30" s="5"/>
      <c r="G30" s="30"/>
      <c r="H30" s="30"/>
      <c r="I30" s="61">
        <f t="shared" si="4"/>
        <v>0</v>
      </c>
      <c r="J30" s="3"/>
      <c r="K30" s="4"/>
      <c r="L30" s="29"/>
      <c r="M30" s="5"/>
      <c r="N30" s="30"/>
      <c r="O30" s="30"/>
      <c r="P30" s="61">
        <f t="shared" si="8"/>
        <v>0</v>
      </c>
    </row>
    <row r="31" spans="1:16" s="42" customFormat="1" ht="23.25" customHeight="1">
      <c r="A31" s="27"/>
      <c r="B31" s="31"/>
      <c r="C31" s="3"/>
      <c r="D31" s="4"/>
      <c r="E31" s="29"/>
      <c r="F31" s="5"/>
      <c r="G31" s="30"/>
      <c r="H31" s="30"/>
      <c r="I31" s="61">
        <f t="shared" ref="I31" si="9">ROUND(E31*F31*G31*H31/1000,2)</f>
        <v>0</v>
      </c>
      <c r="J31" s="3"/>
      <c r="K31" s="4"/>
      <c r="L31" s="29"/>
      <c r="M31" s="5"/>
      <c r="N31" s="30"/>
      <c r="O31" s="30"/>
      <c r="P31" s="61">
        <f t="shared" si="8"/>
        <v>0</v>
      </c>
    </row>
    <row r="32" spans="1:16" s="42" customFormat="1" ht="23.25" customHeight="1">
      <c r="A32" s="27"/>
      <c r="B32" s="31"/>
      <c r="C32" s="3"/>
      <c r="D32" s="4"/>
      <c r="E32" s="29"/>
      <c r="F32" s="5"/>
      <c r="G32" s="30"/>
      <c r="H32" s="30"/>
      <c r="I32" s="61">
        <f t="shared" si="4"/>
        <v>0</v>
      </c>
      <c r="J32" s="3"/>
      <c r="K32" s="4"/>
      <c r="L32" s="29"/>
      <c r="M32" s="5"/>
      <c r="N32" s="30"/>
      <c r="O32" s="30"/>
      <c r="P32" s="61">
        <f t="shared" si="8"/>
        <v>0</v>
      </c>
    </row>
    <row r="33" spans="1:16" s="42" customFormat="1" ht="23.25" customHeight="1">
      <c r="A33" s="27"/>
      <c r="B33" s="31"/>
      <c r="C33" s="3"/>
      <c r="D33" s="4"/>
      <c r="E33" s="29"/>
      <c r="F33" s="5"/>
      <c r="G33" s="30"/>
      <c r="H33" s="30"/>
      <c r="I33" s="61">
        <f t="shared" si="4"/>
        <v>0</v>
      </c>
      <c r="J33" s="3"/>
      <c r="K33" s="4"/>
      <c r="L33" s="29"/>
      <c r="M33" s="5"/>
      <c r="N33" s="30"/>
      <c r="O33" s="30"/>
      <c r="P33" s="61">
        <f t="shared" si="8"/>
        <v>0</v>
      </c>
    </row>
    <row r="34" spans="1:16" s="42" customFormat="1" ht="23.25" customHeight="1">
      <c r="A34" s="27"/>
      <c r="B34" s="31"/>
      <c r="C34" s="3"/>
      <c r="D34" s="4"/>
      <c r="E34" s="29"/>
      <c r="F34" s="5"/>
      <c r="G34" s="30"/>
      <c r="H34" s="30"/>
      <c r="I34" s="61">
        <f t="shared" si="4"/>
        <v>0</v>
      </c>
      <c r="J34" s="3"/>
      <c r="K34" s="4"/>
      <c r="L34" s="29"/>
      <c r="M34" s="5"/>
      <c r="N34" s="30"/>
      <c r="O34" s="30"/>
      <c r="P34" s="61">
        <f t="shared" si="8"/>
        <v>0</v>
      </c>
    </row>
    <row r="35" spans="1:16" s="42" customFormat="1" ht="23.25" customHeight="1" thickBot="1">
      <c r="A35" s="32"/>
      <c r="B35" s="33"/>
      <c r="C35" s="6"/>
      <c r="D35" s="7"/>
      <c r="E35" s="34"/>
      <c r="F35" s="8"/>
      <c r="G35" s="35"/>
      <c r="H35" s="35"/>
      <c r="I35" s="62">
        <f t="shared" si="4"/>
        <v>0</v>
      </c>
      <c r="J35" s="6"/>
      <c r="K35" s="7"/>
      <c r="L35" s="34"/>
      <c r="M35" s="8"/>
      <c r="N35" s="35"/>
      <c r="O35" s="35"/>
      <c r="P35" s="62">
        <f t="shared" si="8"/>
        <v>0</v>
      </c>
    </row>
    <row r="36" spans="1:16" s="42" customFormat="1" ht="23.25" customHeight="1" thickTop="1" thickBot="1">
      <c r="A36" s="36"/>
      <c r="B36" s="37" t="s">
        <v>50</v>
      </c>
      <c r="C36" s="9"/>
      <c r="D36" s="10"/>
      <c r="E36" s="65">
        <f>SUM(E26:E35)</f>
        <v>0</v>
      </c>
      <c r="F36" s="11"/>
      <c r="G36" s="38"/>
      <c r="H36" s="38"/>
      <c r="I36" s="63">
        <f>SUM(I26:I35)</f>
        <v>0</v>
      </c>
      <c r="J36" s="9"/>
      <c r="K36" s="10"/>
      <c r="L36" s="65">
        <f>SUM(L26:L35)</f>
        <v>0</v>
      </c>
      <c r="M36" s="11"/>
      <c r="N36" s="38"/>
      <c r="O36" s="38"/>
      <c r="P36" s="63">
        <f>SUM(P26:P35)</f>
        <v>0</v>
      </c>
    </row>
    <row r="37" spans="1:16" s="42" customFormat="1" ht="23.25" customHeight="1" thickTop="1">
      <c r="A37" s="39"/>
      <c r="B37" s="31"/>
      <c r="C37" s="12"/>
      <c r="D37" s="13"/>
      <c r="E37" s="40"/>
      <c r="F37" s="5"/>
      <c r="G37" s="30"/>
      <c r="H37" s="30"/>
      <c r="I37" s="64">
        <f t="shared" si="4"/>
        <v>0</v>
      </c>
      <c r="J37" s="12"/>
      <c r="K37" s="13"/>
      <c r="L37" s="40"/>
      <c r="M37" s="14"/>
      <c r="N37" s="41"/>
      <c r="O37" s="41"/>
      <c r="P37" s="64">
        <f t="shared" ref="P37:P45" si="10">ROUND(L37*M37*N37*O37/1000,2)</f>
        <v>0</v>
      </c>
    </row>
    <row r="38" spans="1:16" s="42" customFormat="1" ht="23.25" customHeight="1">
      <c r="A38" s="27"/>
      <c r="B38" s="31"/>
      <c r="C38" s="3"/>
      <c r="D38" s="4"/>
      <c r="E38" s="29"/>
      <c r="F38" s="5"/>
      <c r="G38" s="30"/>
      <c r="H38" s="30"/>
      <c r="I38" s="61">
        <f t="shared" ref="I38:I42" si="11">ROUND(E38*F38*G38*H38/1000,2)</f>
        <v>0</v>
      </c>
      <c r="J38" s="3"/>
      <c r="K38" s="4"/>
      <c r="L38" s="29"/>
      <c r="M38" s="5"/>
      <c r="N38" s="30"/>
      <c r="O38" s="30"/>
      <c r="P38" s="61">
        <f t="shared" si="10"/>
        <v>0</v>
      </c>
    </row>
    <row r="39" spans="1:16" s="42" customFormat="1" ht="23.25" customHeight="1">
      <c r="A39" s="27"/>
      <c r="B39" s="31"/>
      <c r="C39" s="3"/>
      <c r="D39" s="4"/>
      <c r="E39" s="29"/>
      <c r="F39" s="5"/>
      <c r="G39" s="30"/>
      <c r="H39" s="30"/>
      <c r="I39" s="61">
        <f t="shared" si="11"/>
        <v>0</v>
      </c>
      <c r="J39" s="3"/>
      <c r="K39" s="4"/>
      <c r="L39" s="29"/>
      <c r="M39" s="5"/>
      <c r="N39" s="30"/>
      <c r="O39" s="30"/>
      <c r="P39" s="61">
        <f t="shared" si="10"/>
        <v>0</v>
      </c>
    </row>
    <row r="40" spans="1:16" s="42" customFormat="1" ht="23.25" customHeight="1">
      <c r="A40" s="27"/>
      <c r="B40" s="31"/>
      <c r="C40" s="3"/>
      <c r="D40" s="4"/>
      <c r="E40" s="29"/>
      <c r="F40" s="5"/>
      <c r="G40" s="30"/>
      <c r="H40" s="30"/>
      <c r="I40" s="61">
        <f t="shared" si="11"/>
        <v>0</v>
      </c>
      <c r="J40" s="3"/>
      <c r="K40" s="4"/>
      <c r="L40" s="29"/>
      <c r="M40" s="5"/>
      <c r="N40" s="30"/>
      <c r="O40" s="30"/>
      <c r="P40" s="61">
        <f t="shared" si="10"/>
        <v>0</v>
      </c>
    </row>
    <row r="41" spans="1:16" s="42" customFormat="1" ht="23.25" customHeight="1">
      <c r="A41" s="27"/>
      <c r="B41" s="31"/>
      <c r="C41" s="3"/>
      <c r="D41" s="4"/>
      <c r="E41" s="29"/>
      <c r="F41" s="5"/>
      <c r="G41" s="30"/>
      <c r="H41" s="30"/>
      <c r="I41" s="61">
        <f t="shared" si="11"/>
        <v>0</v>
      </c>
      <c r="J41" s="3"/>
      <c r="K41" s="4"/>
      <c r="L41" s="29"/>
      <c r="M41" s="5"/>
      <c r="N41" s="30"/>
      <c r="O41" s="30"/>
      <c r="P41" s="61">
        <f t="shared" si="10"/>
        <v>0</v>
      </c>
    </row>
    <row r="42" spans="1:16" s="42" customFormat="1" ht="23.25" customHeight="1">
      <c r="A42" s="27"/>
      <c r="B42" s="31"/>
      <c r="C42" s="3"/>
      <c r="D42" s="4"/>
      <c r="E42" s="29"/>
      <c r="F42" s="5"/>
      <c r="G42" s="30"/>
      <c r="H42" s="30"/>
      <c r="I42" s="61">
        <f t="shared" si="11"/>
        <v>0</v>
      </c>
      <c r="J42" s="3"/>
      <c r="K42" s="4"/>
      <c r="L42" s="29"/>
      <c r="M42" s="5"/>
      <c r="N42" s="30"/>
      <c r="O42" s="30"/>
      <c r="P42" s="61">
        <f t="shared" si="10"/>
        <v>0</v>
      </c>
    </row>
    <row r="43" spans="1:16" s="42" customFormat="1" ht="23.25" customHeight="1">
      <c r="A43" s="27"/>
      <c r="B43" s="31"/>
      <c r="C43" s="3"/>
      <c r="D43" s="4"/>
      <c r="E43" s="29"/>
      <c r="F43" s="5"/>
      <c r="G43" s="30"/>
      <c r="H43" s="30"/>
      <c r="I43" s="61">
        <f t="shared" si="4"/>
        <v>0</v>
      </c>
      <c r="J43" s="3"/>
      <c r="K43" s="4"/>
      <c r="L43" s="29"/>
      <c r="M43" s="5"/>
      <c r="N43" s="30"/>
      <c r="O43" s="30"/>
      <c r="P43" s="61">
        <f t="shared" si="10"/>
        <v>0</v>
      </c>
    </row>
    <row r="44" spans="1:16" s="42" customFormat="1" ht="23.25" customHeight="1">
      <c r="A44" s="27"/>
      <c r="B44" s="31"/>
      <c r="C44" s="3"/>
      <c r="D44" s="4"/>
      <c r="E44" s="29"/>
      <c r="F44" s="5"/>
      <c r="G44" s="30"/>
      <c r="H44" s="30"/>
      <c r="I44" s="61">
        <f t="shared" si="4"/>
        <v>0</v>
      </c>
      <c r="J44" s="3"/>
      <c r="K44" s="4"/>
      <c r="L44" s="29"/>
      <c r="M44" s="5"/>
      <c r="N44" s="30"/>
      <c r="O44" s="30"/>
      <c r="P44" s="61">
        <f t="shared" si="10"/>
        <v>0</v>
      </c>
    </row>
    <row r="45" spans="1:16" s="42" customFormat="1" ht="23.25" customHeight="1">
      <c r="A45" s="27"/>
      <c r="B45" s="31"/>
      <c r="C45" s="3"/>
      <c r="D45" s="4"/>
      <c r="E45" s="29"/>
      <c r="F45" s="5"/>
      <c r="G45" s="30"/>
      <c r="H45" s="30"/>
      <c r="I45" s="61">
        <f t="shared" si="4"/>
        <v>0</v>
      </c>
      <c r="J45" s="3"/>
      <c r="K45" s="4"/>
      <c r="L45" s="29"/>
      <c r="M45" s="5"/>
      <c r="N45" s="30"/>
      <c r="O45" s="30"/>
      <c r="P45" s="61">
        <f t="shared" si="10"/>
        <v>0</v>
      </c>
    </row>
    <row r="46" spans="1:16" s="42" customFormat="1" ht="23.25" customHeight="1" thickBot="1">
      <c r="A46" s="32"/>
      <c r="B46" s="33"/>
      <c r="C46" s="6"/>
      <c r="D46" s="7"/>
      <c r="E46" s="34"/>
      <c r="F46" s="8"/>
      <c r="G46" s="35"/>
      <c r="H46" s="35"/>
      <c r="I46" s="62">
        <f>ROUND(E46*F46*G46*H46/1000,2)</f>
        <v>0</v>
      </c>
      <c r="J46" s="6"/>
      <c r="K46" s="7"/>
      <c r="L46" s="34"/>
      <c r="M46" s="8"/>
      <c r="N46" s="35"/>
      <c r="O46" s="35"/>
      <c r="P46" s="62">
        <f>ROUND(L46*M46*N46*O46/1000,2)</f>
        <v>0</v>
      </c>
    </row>
    <row r="47" spans="1:16" s="42" customFormat="1" ht="23.25" customHeight="1" thickTop="1" thickBot="1">
      <c r="A47" s="36"/>
      <c r="B47" s="37" t="s">
        <v>50</v>
      </c>
      <c r="C47" s="9"/>
      <c r="D47" s="10"/>
      <c r="E47" s="65">
        <f>SUM(E37:E46)</f>
        <v>0</v>
      </c>
      <c r="F47" s="11"/>
      <c r="G47" s="38"/>
      <c r="H47" s="38"/>
      <c r="I47" s="63">
        <f>SUM(I37:I46)</f>
        <v>0</v>
      </c>
      <c r="J47" s="9"/>
      <c r="K47" s="10"/>
      <c r="L47" s="65">
        <f>SUM(L37:L46)</f>
        <v>0</v>
      </c>
      <c r="M47" s="11"/>
      <c r="N47" s="38"/>
      <c r="O47" s="38"/>
      <c r="P47" s="63">
        <f>SUM(P37:P46)</f>
        <v>0</v>
      </c>
    </row>
    <row r="48" spans="1:16" s="42" customFormat="1" ht="23.25" customHeight="1" thickTop="1">
      <c r="A48" s="27"/>
      <c r="B48" s="28"/>
      <c r="C48" s="3"/>
      <c r="D48" s="4"/>
      <c r="E48" s="40"/>
      <c r="F48" s="5"/>
      <c r="G48" s="30"/>
      <c r="H48" s="30"/>
      <c r="I48" s="61">
        <f>ROUND(E48*F48*G48*H48/1000,2)</f>
        <v>0</v>
      </c>
      <c r="J48" s="3"/>
      <c r="K48" s="4"/>
      <c r="L48" s="29"/>
      <c r="M48" s="5"/>
      <c r="N48" s="30"/>
      <c r="O48" s="30"/>
      <c r="P48" s="61">
        <f>ROUND(L48*M48*N48*O48/1000,2)</f>
        <v>0</v>
      </c>
    </row>
    <row r="49" spans="1:16" s="42" customFormat="1" ht="23.25" customHeight="1">
      <c r="A49" s="27"/>
      <c r="B49" s="31"/>
      <c r="C49" s="3"/>
      <c r="D49" s="4"/>
      <c r="E49" s="29"/>
      <c r="F49" s="5"/>
      <c r="G49" s="30"/>
      <c r="H49" s="30"/>
      <c r="I49" s="61">
        <f t="shared" ref="I49:I53" si="12">ROUND(E49*F49*G49*H49/1000,2)</f>
        <v>0</v>
      </c>
      <c r="J49" s="3"/>
      <c r="K49" s="4"/>
      <c r="L49" s="29"/>
      <c r="M49" s="5"/>
      <c r="N49" s="30"/>
      <c r="O49" s="30"/>
      <c r="P49" s="61">
        <f t="shared" ref="P49:P53" si="13">ROUND(L49*M49*N49*O49/1000,2)</f>
        <v>0</v>
      </c>
    </row>
    <row r="50" spans="1:16" s="42" customFormat="1" ht="23.25" customHeight="1">
      <c r="A50" s="27"/>
      <c r="B50" s="31"/>
      <c r="C50" s="3"/>
      <c r="D50" s="4"/>
      <c r="E50" s="29"/>
      <c r="F50" s="5"/>
      <c r="G50" s="30"/>
      <c r="H50" s="30"/>
      <c r="I50" s="61">
        <f t="shared" si="12"/>
        <v>0</v>
      </c>
      <c r="J50" s="3"/>
      <c r="K50" s="4"/>
      <c r="L50" s="29"/>
      <c r="M50" s="5"/>
      <c r="N50" s="30"/>
      <c r="O50" s="30"/>
      <c r="P50" s="61">
        <f t="shared" si="13"/>
        <v>0</v>
      </c>
    </row>
    <row r="51" spans="1:16" s="42" customFormat="1" ht="23.25" customHeight="1">
      <c r="A51" s="27"/>
      <c r="B51" s="31"/>
      <c r="C51" s="3"/>
      <c r="D51" s="4"/>
      <c r="E51" s="29"/>
      <c r="F51" s="5"/>
      <c r="G51" s="30"/>
      <c r="H51" s="30"/>
      <c r="I51" s="61">
        <f t="shared" si="12"/>
        <v>0</v>
      </c>
      <c r="J51" s="3"/>
      <c r="K51" s="4"/>
      <c r="L51" s="29"/>
      <c r="M51" s="5"/>
      <c r="N51" s="30"/>
      <c r="O51" s="30"/>
      <c r="P51" s="61">
        <f t="shared" si="13"/>
        <v>0</v>
      </c>
    </row>
    <row r="52" spans="1:16" s="42" customFormat="1" ht="23.25" customHeight="1">
      <c r="A52" s="27"/>
      <c r="B52" s="31"/>
      <c r="C52" s="3"/>
      <c r="D52" s="4"/>
      <c r="E52" s="29"/>
      <c r="F52" s="5"/>
      <c r="G52" s="30"/>
      <c r="H52" s="30"/>
      <c r="I52" s="61">
        <f t="shared" si="12"/>
        <v>0</v>
      </c>
      <c r="J52" s="3"/>
      <c r="K52" s="4"/>
      <c r="L52" s="29"/>
      <c r="M52" s="5"/>
      <c r="N52" s="30"/>
      <c r="O52" s="30"/>
      <c r="P52" s="61">
        <f t="shared" si="13"/>
        <v>0</v>
      </c>
    </row>
    <row r="53" spans="1:16" s="42" customFormat="1" ht="23.25" customHeight="1">
      <c r="A53" s="27"/>
      <c r="B53" s="31"/>
      <c r="C53" s="3"/>
      <c r="D53" s="4"/>
      <c r="E53" s="29"/>
      <c r="F53" s="5"/>
      <c r="G53" s="30"/>
      <c r="H53" s="30"/>
      <c r="I53" s="61">
        <f t="shared" si="12"/>
        <v>0</v>
      </c>
      <c r="J53" s="3"/>
      <c r="K53" s="4"/>
      <c r="L53" s="29"/>
      <c r="M53" s="5"/>
      <c r="N53" s="30"/>
      <c r="O53" s="30"/>
      <c r="P53" s="61">
        <f t="shared" si="13"/>
        <v>0</v>
      </c>
    </row>
    <row r="54" spans="1:16" s="42" customFormat="1" ht="23.25" customHeight="1">
      <c r="A54" s="27"/>
      <c r="B54" s="31"/>
      <c r="C54" s="3"/>
      <c r="D54" s="4"/>
      <c r="E54" s="29"/>
      <c r="F54" s="5"/>
      <c r="G54" s="30"/>
      <c r="H54" s="30"/>
      <c r="I54" s="61">
        <f t="shared" ref="I54:I57" si="14">ROUND(E54*F54*G54*H54/1000,2)</f>
        <v>0</v>
      </c>
      <c r="J54" s="3"/>
      <c r="K54" s="4"/>
      <c r="L54" s="29"/>
      <c r="M54" s="5"/>
      <c r="N54" s="30"/>
      <c r="O54" s="30"/>
      <c r="P54" s="61">
        <f t="shared" ref="P54:P57" si="15">ROUND(L54*M54*N54*O54/1000,2)</f>
        <v>0</v>
      </c>
    </row>
    <row r="55" spans="1:16" s="42" customFormat="1" ht="23.25" customHeight="1">
      <c r="A55" s="27"/>
      <c r="B55" s="31"/>
      <c r="C55" s="3"/>
      <c r="D55" s="4"/>
      <c r="E55" s="29"/>
      <c r="F55" s="5"/>
      <c r="G55" s="30"/>
      <c r="H55" s="30"/>
      <c r="I55" s="61">
        <f t="shared" si="14"/>
        <v>0</v>
      </c>
      <c r="J55" s="3"/>
      <c r="K55" s="4"/>
      <c r="L55" s="29"/>
      <c r="M55" s="5"/>
      <c r="N55" s="30"/>
      <c r="O55" s="30"/>
      <c r="P55" s="61">
        <f t="shared" si="15"/>
        <v>0</v>
      </c>
    </row>
    <row r="56" spans="1:16" s="42" customFormat="1" ht="23.25" customHeight="1">
      <c r="A56" s="27"/>
      <c r="B56" s="31"/>
      <c r="C56" s="3"/>
      <c r="D56" s="4"/>
      <c r="E56" s="29"/>
      <c r="F56" s="5"/>
      <c r="G56" s="30"/>
      <c r="H56" s="30"/>
      <c r="I56" s="61">
        <f t="shared" si="14"/>
        <v>0</v>
      </c>
      <c r="J56" s="3"/>
      <c r="K56" s="4"/>
      <c r="L56" s="29"/>
      <c r="M56" s="5"/>
      <c r="N56" s="30"/>
      <c r="O56" s="30"/>
      <c r="P56" s="61">
        <f t="shared" si="15"/>
        <v>0</v>
      </c>
    </row>
    <row r="57" spans="1:16" s="42" customFormat="1" ht="23.25" customHeight="1" thickBot="1">
      <c r="A57" s="32"/>
      <c r="B57" s="33"/>
      <c r="C57" s="6"/>
      <c r="D57" s="7"/>
      <c r="E57" s="34"/>
      <c r="F57" s="8"/>
      <c r="G57" s="35"/>
      <c r="H57" s="35"/>
      <c r="I57" s="62">
        <f t="shared" si="14"/>
        <v>0</v>
      </c>
      <c r="J57" s="6"/>
      <c r="K57" s="7"/>
      <c r="L57" s="34"/>
      <c r="M57" s="8"/>
      <c r="N57" s="35"/>
      <c r="O57" s="35"/>
      <c r="P57" s="62">
        <f t="shared" si="15"/>
        <v>0</v>
      </c>
    </row>
    <row r="58" spans="1:16" s="42" customFormat="1" ht="23.25" customHeight="1" thickTop="1" thickBot="1">
      <c r="A58" s="36"/>
      <c r="B58" s="37" t="s">
        <v>50</v>
      </c>
      <c r="C58" s="9"/>
      <c r="D58" s="10"/>
      <c r="E58" s="65">
        <f>SUM(E48:E57)</f>
        <v>0</v>
      </c>
      <c r="F58" s="11"/>
      <c r="G58" s="38"/>
      <c r="H58" s="38"/>
      <c r="I58" s="63">
        <f>SUM(I48:I57)</f>
        <v>0</v>
      </c>
      <c r="J58" s="9"/>
      <c r="K58" s="10"/>
      <c r="L58" s="65">
        <f>SUM(L48:L57)</f>
        <v>0</v>
      </c>
      <c r="M58" s="11"/>
      <c r="N58" s="38"/>
      <c r="O58" s="38"/>
      <c r="P58" s="63">
        <f>SUM(P48:P57)</f>
        <v>0</v>
      </c>
    </row>
    <row r="59" spans="1:16" s="42" customFormat="1" ht="23.25" hidden="1" customHeight="1" thickTop="1">
      <c r="A59" s="39"/>
      <c r="B59" s="31"/>
      <c r="C59" s="12"/>
      <c r="D59" s="13"/>
      <c r="E59" s="40"/>
      <c r="F59" s="5"/>
      <c r="G59" s="30"/>
      <c r="H59" s="30"/>
      <c r="I59" s="64">
        <f t="shared" ref="I59:I68" si="16">ROUND(E59*F59*G59*H59/1000,2)</f>
        <v>0</v>
      </c>
      <c r="J59" s="12"/>
      <c r="K59" s="13"/>
      <c r="L59" s="40"/>
      <c r="M59" s="14"/>
      <c r="N59" s="41"/>
      <c r="O59" s="41"/>
      <c r="P59" s="64">
        <f t="shared" ref="P59:P68" si="17">ROUND(L59*M59*N59*O59/1000,2)</f>
        <v>0</v>
      </c>
    </row>
    <row r="60" spans="1:16" s="42" customFormat="1" ht="23.25" hidden="1" customHeight="1">
      <c r="A60" s="27"/>
      <c r="B60" s="31"/>
      <c r="C60" s="3"/>
      <c r="D60" s="4"/>
      <c r="E60" s="29"/>
      <c r="F60" s="5"/>
      <c r="G60" s="30"/>
      <c r="H60" s="30"/>
      <c r="I60" s="61">
        <f t="shared" si="16"/>
        <v>0</v>
      </c>
      <c r="J60" s="3"/>
      <c r="K60" s="4"/>
      <c r="L60" s="29"/>
      <c r="M60" s="5"/>
      <c r="N60" s="30"/>
      <c r="O60" s="30"/>
      <c r="P60" s="61">
        <f t="shared" si="17"/>
        <v>0</v>
      </c>
    </row>
    <row r="61" spans="1:16" s="42" customFormat="1" ht="23.25" hidden="1" customHeight="1">
      <c r="A61" s="27"/>
      <c r="B61" s="31"/>
      <c r="C61" s="3"/>
      <c r="D61" s="4"/>
      <c r="E61" s="29"/>
      <c r="F61" s="5"/>
      <c r="G61" s="30"/>
      <c r="H61" s="30"/>
      <c r="I61" s="61">
        <f t="shared" si="16"/>
        <v>0</v>
      </c>
      <c r="J61" s="3"/>
      <c r="K61" s="4"/>
      <c r="L61" s="29"/>
      <c r="M61" s="5"/>
      <c r="N61" s="30"/>
      <c r="O61" s="30"/>
      <c r="P61" s="61">
        <f t="shared" si="17"/>
        <v>0</v>
      </c>
    </row>
    <row r="62" spans="1:16" s="42" customFormat="1" ht="23.25" hidden="1" customHeight="1">
      <c r="A62" s="27"/>
      <c r="B62" s="31"/>
      <c r="C62" s="3"/>
      <c r="D62" s="4"/>
      <c r="E62" s="29"/>
      <c r="F62" s="5"/>
      <c r="G62" s="30"/>
      <c r="H62" s="30"/>
      <c r="I62" s="61">
        <f t="shared" si="16"/>
        <v>0</v>
      </c>
      <c r="J62" s="3"/>
      <c r="K62" s="4"/>
      <c r="L62" s="29"/>
      <c r="M62" s="5"/>
      <c r="N62" s="30"/>
      <c r="O62" s="30"/>
      <c r="P62" s="61">
        <f t="shared" si="17"/>
        <v>0</v>
      </c>
    </row>
    <row r="63" spans="1:16" s="42" customFormat="1" ht="23.25" hidden="1" customHeight="1">
      <c r="A63" s="27"/>
      <c r="B63" s="31"/>
      <c r="C63" s="3"/>
      <c r="D63" s="4"/>
      <c r="E63" s="29"/>
      <c r="F63" s="5"/>
      <c r="G63" s="30"/>
      <c r="H63" s="30"/>
      <c r="I63" s="61">
        <f t="shared" si="16"/>
        <v>0</v>
      </c>
      <c r="J63" s="3"/>
      <c r="K63" s="4"/>
      <c r="L63" s="29"/>
      <c r="M63" s="5"/>
      <c r="N63" s="30"/>
      <c r="O63" s="30"/>
      <c r="P63" s="61">
        <f t="shared" si="17"/>
        <v>0</v>
      </c>
    </row>
    <row r="64" spans="1:16" s="42" customFormat="1" ht="23.25" hidden="1" customHeight="1">
      <c r="A64" s="27"/>
      <c r="B64" s="31"/>
      <c r="C64" s="3"/>
      <c r="D64" s="4"/>
      <c r="E64" s="29"/>
      <c r="F64" s="5"/>
      <c r="G64" s="30"/>
      <c r="H64" s="30"/>
      <c r="I64" s="61">
        <f t="shared" si="16"/>
        <v>0</v>
      </c>
      <c r="J64" s="3"/>
      <c r="K64" s="4"/>
      <c r="L64" s="29"/>
      <c r="M64" s="5"/>
      <c r="N64" s="30"/>
      <c r="O64" s="30"/>
      <c r="P64" s="61">
        <f t="shared" si="17"/>
        <v>0</v>
      </c>
    </row>
    <row r="65" spans="1:16" s="42" customFormat="1" ht="23.25" hidden="1" customHeight="1">
      <c r="A65" s="27"/>
      <c r="B65" s="31"/>
      <c r="C65" s="3"/>
      <c r="D65" s="4"/>
      <c r="E65" s="29"/>
      <c r="F65" s="5"/>
      <c r="G65" s="30"/>
      <c r="H65" s="30"/>
      <c r="I65" s="61">
        <f t="shared" si="16"/>
        <v>0</v>
      </c>
      <c r="J65" s="3"/>
      <c r="K65" s="4"/>
      <c r="L65" s="29"/>
      <c r="M65" s="5"/>
      <c r="N65" s="30"/>
      <c r="O65" s="30"/>
      <c r="P65" s="61">
        <f t="shared" si="17"/>
        <v>0</v>
      </c>
    </row>
    <row r="66" spans="1:16" s="42" customFormat="1" ht="23.25" hidden="1" customHeight="1">
      <c r="A66" s="27"/>
      <c r="B66" s="31"/>
      <c r="C66" s="3"/>
      <c r="D66" s="4"/>
      <c r="E66" s="29"/>
      <c r="F66" s="5"/>
      <c r="G66" s="30"/>
      <c r="H66" s="30"/>
      <c r="I66" s="61">
        <f t="shared" si="16"/>
        <v>0</v>
      </c>
      <c r="J66" s="3"/>
      <c r="K66" s="4"/>
      <c r="L66" s="29"/>
      <c r="M66" s="5"/>
      <c r="N66" s="30"/>
      <c r="O66" s="30"/>
      <c r="P66" s="61">
        <f t="shared" si="17"/>
        <v>0</v>
      </c>
    </row>
    <row r="67" spans="1:16" s="42" customFormat="1" ht="23.25" hidden="1" customHeight="1">
      <c r="A67" s="27"/>
      <c r="B67" s="31"/>
      <c r="C67" s="3"/>
      <c r="D67" s="4"/>
      <c r="E67" s="29"/>
      <c r="F67" s="5"/>
      <c r="G67" s="30"/>
      <c r="H67" s="30"/>
      <c r="I67" s="61">
        <f t="shared" si="16"/>
        <v>0</v>
      </c>
      <c r="J67" s="3"/>
      <c r="K67" s="4"/>
      <c r="L67" s="29"/>
      <c r="M67" s="5"/>
      <c r="N67" s="30"/>
      <c r="O67" s="30"/>
      <c r="P67" s="61">
        <f t="shared" si="17"/>
        <v>0</v>
      </c>
    </row>
    <row r="68" spans="1:16" s="42" customFormat="1" ht="23.25" hidden="1" customHeight="1" thickBot="1">
      <c r="A68" s="32"/>
      <c r="B68" s="33"/>
      <c r="C68" s="6"/>
      <c r="D68" s="7"/>
      <c r="E68" s="34"/>
      <c r="F68" s="8"/>
      <c r="G68" s="35"/>
      <c r="H68" s="35"/>
      <c r="I68" s="62">
        <f t="shared" si="16"/>
        <v>0</v>
      </c>
      <c r="J68" s="6"/>
      <c r="K68" s="7"/>
      <c r="L68" s="34"/>
      <c r="M68" s="8"/>
      <c r="N68" s="35"/>
      <c r="O68" s="35"/>
      <c r="P68" s="62">
        <f t="shared" si="17"/>
        <v>0</v>
      </c>
    </row>
    <row r="69" spans="1:16" s="42" customFormat="1" ht="23.25" hidden="1" customHeight="1" thickTop="1" thickBot="1">
      <c r="A69" s="36"/>
      <c r="B69" s="37" t="s">
        <v>50</v>
      </c>
      <c r="C69" s="9"/>
      <c r="D69" s="10"/>
      <c r="E69" s="65">
        <f>SUM(E59:E68)</f>
        <v>0</v>
      </c>
      <c r="F69" s="11"/>
      <c r="G69" s="38"/>
      <c r="H69" s="38"/>
      <c r="I69" s="63">
        <f>SUM(I59:I68)</f>
        <v>0</v>
      </c>
      <c r="J69" s="9"/>
      <c r="K69" s="10"/>
      <c r="L69" s="65">
        <f>SUM(L59:L68)</f>
        <v>0</v>
      </c>
      <c r="M69" s="11"/>
      <c r="N69" s="38"/>
      <c r="O69" s="38"/>
      <c r="P69" s="63">
        <f>SUM(P59:P68)</f>
        <v>0</v>
      </c>
    </row>
    <row r="70" spans="1:16" s="42" customFormat="1" ht="23.25" hidden="1" customHeight="1" thickTop="1">
      <c r="A70" s="39"/>
      <c r="B70" s="31"/>
      <c r="C70" s="12"/>
      <c r="D70" s="13"/>
      <c r="E70" s="40"/>
      <c r="F70" s="5"/>
      <c r="G70" s="30"/>
      <c r="H70" s="30"/>
      <c r="I70" s="64">
        <f t="shared" ref="I70:I79" si="18">ROUND(E70*F70*G70*H70/1000,2)</f>
        <v>0</v>
      </c>
      <c r="J70" s="12"/>
      <c r="K70" s="13"/>
      <c r="L70" s="40"/>
      <c r="M70" s="14"/>
      <c r="N70" s="41"/>
      <c r="O70" s="41"/>
      <c r="P70" s="64">
        <f t="shared" ref="P70:P79" si="19">ROUND(L70*M70*N70*O70/1000,2)</f>
        <v>0</v>
      </c>
    </row>
    <row r="71" spans="1:16" s="42" customFormat="1" ht="23.25" hidden="1" customHeight="1">
      <c r="A71" s="27"/>
      <c r="B71" s="31"/>
      <c r="C71" s="3"/>
      <c r="D71" s="4"/>
      <c r="E71" s="29"/>
      <c r="F71" s="5"/>
      <c r="G71" s="30"/>
      <c r="H71" s="30"/>
      <c r="I71" s="61">
        <f t="shared" si="18"/>
        <v>0</v>
      </c>
      <c r="J71" s="3"/>
      <c r="K71" s="4"/>
      <c r="L71" s="29"/>
      <c r="M71" s="5"/>
      <c r="N71" s="30"/>
      <c r="O71" s="30"/>
      <c r="P71" s="61">
        <f t="shared" si="19"/>
        <v>0</v>
      </c>
    </row>
    <row r="72" spans="1:16" s="42" customFormat="1" ht="23.25" hidden="1" customHeight="1">
      <c r="A72" s="27"/>
      <c r="B72" s="31"/>
      <c r="C72" s="3"/>
      <c r="D72" s="4"/>
      <c r="E72" s="29"/>
      <c r="F72" s="5"/>
      <c r="G72" s="30"/>
      <c r="H72" s="30"/>
      <c r="I72" s="61">
        <f t="shared" si="18"/>
        <v>0</v>
      </c>
      <c r="J72" s="3"/>
      <c r="K72" s="4"/>
      <c r="L72" s="29"/>
      <c r="M72" s="5"/>
      <c r="N72" s="30"/>
      <c r="O72" s="30"/>
      <c r="P72" s="61">
        <f t="shared" si="19"/>
        <v>0</v>
      </c>
    </row>
    <row r="73" spans="1:16" s="42" customFormat="1" ht="23.25" hidden="1" customHeight="1">
      <c r="A73" s="27"/>
      <c r="B73" s="31"/>
      <c r="C73" s="3"/>
      <c r="D73" s="4"/>
      <c r="E73" s="29"/>
      <c r="F73" s="5"/>
      <c r="G73" s="30"/>
      <c r="H73" s="30"/>
      <c r="I73" s="61">
        <f t="shared" si="18"/>
        <v>0</v>
      </c>
      <c r="J73" s="3"/>
      <c r="K73" s="4"/>
      <c r="L73" s="29"/>
      <c r="M73" s="5"/>
      <c r="N73" s="30"/>
      <c r="O73" s="30"/>
      <c r="P73" s="61">
        <f t="shared" si="19"/>
        <v>0</v>
      </c>
    </row>
    <row r="74" spans="1:16" s="42" customFormat="1" ht="23.25" hidden="1" customHeight="1">
      <c r="A74" s="27"/>
      <c r="B74" s="31"/>
      <c r="C74" s="3"/>
      <c r="D74" s="4"/>
      <c r="E74" s="29"/>
      <c r="F74" s="5"/>
      <c r="G74" s="30"/>
      <c r="H74" s="30"/>
      <c r="I74" s="61">
        <f t="shared" si="18"/>
        <v>0</v>
      </c>
      <c r="J74" s="3"/>
      <c r="K74" s="4"/>
      <c r="L74" s="29"/>
      <c r="M74" s="5"/>
      <c r="N74" s="30"/>
      <c r="O74" s="30"/>
      <c r="P74" s="61">
        <f t="shared" si="19"/>
        <v>0</v>
      </c>
    </row>
    <row r="75" spans="1:16" s="42" customFormat="1" ht="23.25" hidden="1" customHeight="1">
      <c r="A75" s="27"/>
      <c r="B75" s="31"/>
      <c r="C75" s="3"/>
      <c r="D75" s="4"/>
      <c r="E75" s="29"/>
      <c r="F75" s="5"/>
      <c r="G75" s="30"/>
      <c r="H75" s="30"/>
      <c r="I75" s="61">
        <f t="shared" si="18"/>
        <v>0</v>
      </c>
      <c r="J75" s="3"/>
      <c r="K75" s="4"/>
      <c r="L75" s="29"/>
      <c r="M75" s="5"/>
      <c r="N75" s="30"/>
      <c r="O75" s="30"/>
      <c r="P75" s="61">
        <f t="shared" si="19"/>
        <v>0</v>
      </c>
    </row>
    <row r="76" spans="1:16" s="42" customFormat="1" ht="23.25" hidden="1" customHeight="1">
      <c r="A76" s="27"/>
      <c r="B76" s="31"/>
      <c r="C76" s="3"/>
      <c r="D76" s="4"/>
      <c r="E76" s="29"/>
      <c r="F76" s="5"/>
      <c r="G76" s="30"/>
      <c r="H76" s="30"/>
      <c r="I76" s="61">
        <f t="shared" si="18"/>
        <v>0</v>
      </c>
      <c r="J76" s="3"/>
      <c r="K76" s="4"/>
      <c r="L76" s="29"/>
      <c r="M76" s="5"/>
      <c r="N76" s="30"/>
      <c r="O76" s="30"/>
      <c r="P76" s="61">
        <f t="shared" si="19"/>
        <v>0</v>
      </c>
    </row>
    <row r="77" spans="1:16" s="42" customFormat="1" ht="23.25" hidden="1" customHeight="1">
      <c r="A77" s="27"/>
      <c r="B77" s="31"/>
      <c r="C77" s="3"/>
      <c r="D77" s="4"/>
      <c r="E77" s="29"/>
      <c r="F77" s="5"/>
      <c r="G77" s="30"/>
      <c r="H77" s="30"/>
      <c r="I77" s="61">
        <f t="shared" si="18"/>
        <v>0</v>
      </c>
      <c r="J77" s="3"/>
      <c r="K77" s="4"/>
      <c r="L77" s="29"/>
      <c r="M77" s="5"/>
      <c r="N77" s="30"/>
      <c r="O77" s="30"/>
      <c r="P77" s="61">
        <f t="shared" si="19"/>
        <v>0</v>
      </c>
    </row>
    <row r="78" spans="1:16" s="42" customFormat="1" ht="23.25" hidden="1" customHeight="1">
      <c r="A78" s="27"/>
      <c r="B78" s="31"/>
      <c r="C78" s="3"/>
      <c r="D78" s="4"/>
      <c r="E78" s="29"/>
      <c r="F78" s="5"/>
      <c r="G78" s="30"/>
      <c r="H78" s="30"/>
      <c r="I78" s="61">
        <f t="shared" si="18"/>
        <v>0</v>
      </c>
      <c r="J78" s="3"/>
      <c r="K78" s="4"/>
      <c r="L78" s="29"/>
      <c r="M78" s="5"/>
      <c r="N78" s="30"/>
      <c r="O78" s="30"/>
      <c r="P78" s="61">
        <f t="shared" si="19"/>
        <v>0</v>
      </c>
    </row>
    <row r="79" spans="1:16" s="42" customFormat="1" ht="23.25" hidden="1" customHeight="1" thickBot="1">
      <c r="A79" s="32"/>
      <c r="B79" s="33"/>
      <c r="C79" s="6"/>
      <c r="D79" s="7"/>
      <c r="E79" s="34"/>
      <c r="F79" s="8"/>
      <c r="G79" s="35"/>
      <c r="H79" s="35"/>
      <c r="I79" s="62">
        <f t="shared" si="18"/>
        <v>0</v>
      </c>
      <c r="J79" s="6"/>
      <c r="K79" s="7"/>
      <c r="L79" s="34"/>
      <c r="M79" s="8"/>
      <c r="N79" s="35"/>
      <c r="O79" s="35"/>
      <c r="P79" s="62">
        <f t="shared" si="19"/>
        <v>0</v>
      </c>
    </row>
    <row r="80" spans="1:16" s="42" customFormat="1" ht="23.25" hidden="1" customHeight="1" thickTop="1" thickBot="1">
      <c r="A80" s="36"/>
      <c r="B80" s="37" t="s">
        <v>50</v>
      </c>
      <c r="C80" s="9"/>
      <c r="D80" s="10"/>
      <c r="E80" s="65">
        <f>SUM(E70:E79)</f>
        <v>0</v>
      </c>
      <c r="F80" s="11"/>
      <c r="G80" s="38"/>
      <c r="H80" s="38"/>
      <c r="I80" s="63">
        <f>SUM(I70:I79)</f>
        <v>0</v>
      </c>
      <c r="J80" s="9"/>
      <c r="K80" s="10"/>
      <c r="L80" s="65">
        <f>SUM(L70:L79)</f>
        <v>0</v>
      </c>
      <c r="M80" s="11"/>
      <c r="N80" s="38"/>
      <c r="O80" s="38"/>
      <c r="P80" s="63">
        <f>SUM(P70:P79)</f>
        <v>0</v>
      </c>
    </row>
    <row r="81" spans="1:16" s="42" customFormat="1" ht="23.25" hidden="1" customHeight="1" thickTop="1">
      <c r="A81" s="39"/>
      <c r="B81" s="31"/>
      <c r="C81" s="12"/>
      <c r="D81" s="13"/>
      <c r="E81" s="40"/>
      <c r="F81" s="5"/>
      <c r="G81" s="30"/>
      <c r="H81" s="30"/>
      <c r="I81" s="64">
        <f t="shared" ref="I81:I89" si="20">ROUND(E81*F81*G81*H81/1000,2)</f>
        <v>0</v>
      </c>
      <c r="J81" s="12"/>
      <c r="K81" s="13"/>
      <c r="L81" s="40"/>
      <c r="M81" s="14"/>
      <c r="N81" s="41"/>
      <c r="O81" s="41"/>
      <c r="P81" s="64">
        <f t="shared" ref="P81:P89" si="21">ROUND(L81*M81*N81*O81/1000,2)</f>
        <v>0</v>
      </c>
    </row>
    <row r="82" spans="1:16" s="42" customFormat="1" ht="23.25" hidden="1" customHeight="1">
      <c r="A82" s="27"/>
      <c r="B82" s="31"/>
      <c r="C82" s="3"/>
      <c r="D82" s="4"/>
      <c r="E82" s="29"/>
      <c r="F82" s="5"/>
      <c r="G82" s="30"/>
      <c r="H82" s="30"/>
      <c r="I82" s="61">
        <f t="shared" si="20"/>
        <v>0</v>
      </c>
      <c r="J82" s="3"/>
      <c r="K82" s="4"/>
      <c r="L82" s="29"/>
      <c r="M82" s="5"/>
      <c r="N82" s="30"/>
      <c r="O82" s="30"/>
      <c r="P82" s="61">
        <f t="shared" si="21"/>
        <v>0</v>
      </c>
    </row>
    <row r="83" spans="1:16" s="42" customFormat="1" ht="23.25" hidden="1" customHeight="1">
      <c r="A83" s="27"/>
      <c r="B83" s="31"/>
      <c r="C83" s="3"/>
      <c r="D83" s="4"/>
      <c r="E83" s="29"/>
      <c r="F83" s="5"/>
      <c r="G83" s="30"/>
      <c r="H83" s="30"/>
      <c r="I83" s="61">
        <f t="shared" si="20"/>
        <v>0</v>
      </c>
      <c r="J83" s="3"/>
      <c r="K83" s="4"/>
      <c r="L83" s="29"/>
      <c r="M83" s="5"/>
      <c r="N83" s="30"/>
      <c r="O83" s="30"/>
      <c r="P83" s="61">
        <f t="shared" si="21"/>
        <v>0</v>
      </c>
    </row>
    <row r="84" spans="1:16" s="42" customFormat="1" ht="23.25" hidden="1" customHeight="1">
      <c r="A84" s="27"/>
      <c r="B84" s="31"/>
      <c r="C84" s="3"/>
      <c r="D84" s="4"/>
      <c r="E84" s="29"/>
      <c r="F84" s="5"/>
      <c r="G84" s="30"/>
      <c r="H84" s="30"/>
      <c r="I84" s="61">
        <f t="shared" si="20"/>
        <v>0</v>
      </c>
      <c r="J84" s="3"/>
      <c r="K84" s="4"/>
      <c r="L84" s="29"/>
      <c r="M84" s="5"/>
      <c r="N84" s="30"/>
      <c r="O84" s="30"/>
      <c r="P84" s="61">
        <f t="shared" si="21"/>
        <v>0</v>
      </c>
    </row>
    <row r="85" spans="1:16" s="42" customFormat="1" ht="23.25" hidden="1" customHeight="1">
      <c r="A85" s="27"/>
      <c r="B85" s="31"/>
      <c r="C85" s="3"/>
      <c r="D85" s="4"/>
      <c r="E85" s="29"/>
      <c r="F85" s="5"/>
      <c r="G85" s="30"/>
      <c r="H85" s="30"/>
      <c r="I85" s="61">
        <f t="shared" si="20"/>
        <v>0</v>
      </c>
      <c r="J85" s="3"/>
      <c r="K85" s="4"/>
      <c r="L85" s="29"/>
      <c r="M85" s="5"/>
      <c r="N85" s="30"/>
      <c r="O85" s="30"/>
      <c r="P85" s="61">
        <f t="shared" si="21"/>
        <v>0</v>
      </c>
    </row>
    <row r="86" spans="1:16" s="42" customFormat="1" ht="23.25" hidden="1" customHeight="1">
      <c r="A86" s="27"/>
      <c r="B86" s="31"/>
      <c r="C86" s="3"/>
      <c r="D86" s="4"/>
      <c r="E86" s="29"/>
      <c r="F86" s="5"/>
      <c r="G86" s="30"/>
      <c r="H86" s="30"/>
      <c r="I86" s="61">
        <f t="shared" si="20"/>
        <v>0</v>
      </c>
      <c r="J86" s="3"/>
      <c r="K86" s="4"/>
      <c r="L86" s="29"/>
      <c r="M86" s="5"/>
      <c r="N86" s="30"/>
      <c r="O86" s="30"/>
      <c r="P86" s="61">
        <f t="shared" si="21"/>
        <v>0</v>
      </c>
    </row>
    <row r="87" spans="1:16" s="42" customFormat="1" ht="23.25" hidden="1" customHeight="1">
      <c r="A87" s="27"/>
      <c r="B87" s="31"/>
      <c r="C87" s="3"/>
      <c r="D87" s="4"/>
      <c r="E87" s="29"/>
      <c r="F87" s="5"/>
      <c r="G87" s="30"/>
      <c r="H87" s="30"/>
      <c r="I87" s="61">
        <f t="shared" si="20"/>
        <v>0</v>
      </c>
      <c r="J87" s="3"/>
      <c r="K87" s="4"/>
      <c r="L87" s="29"/>
      <c r="M87" s="5"/>
      <c r="N87" s="30"/>
      <c r="O87" s="30"/>
      <c r="P87" s="61">
        <f t="shared" si="21"/>
        <v>0</v>
      </c>
    </row>
    <row r="88" spans="1:16" s="42" customFormat="1" ht="23.25" hidden="1" customHeight="1">
      <c r="A88" s="27"/>
      <c r="B88" s="31"/>
      <c r="C88" s="3"/>
      <c r="D88" s="4"/>
      <c r="E88" s="29"/>
      <c r="F88" s="5"/>
      <c r="G88" s="30"/>
      <c r="H88" s="30"/>
      <c r="I88" s="61">
        <f t="shared" si="20"/>
        <v>0</v>
      </c>
      <c r="J88" s="3"/>
      <c r="K88" s="4"/>
      <c r="L88" s="29"/>
      <c r="M88" s="5"/>
      <c r="N88" s="30"/>
      <c r="O88" s="30"/>
      <c r="P88" s="61">
        <f t="shared" si="21"/>
        <v>0</v>
      </c>
    </row>
    <row r="89" spans="1:16" s="42" customFormat="1" ht="23.25" hidden="1" customHeight="1">
      <c r="A89" s="27"/>
      <c r="B89" s="31"/>
      <c r="C89" s="3"/>
      <c r="D89" s="4"/>
      <c r="E89" s="29"/>
      <c r="F89" s="5"/>
      <c r="G89" s="30"/>
      <c r="H89" s="30"/>
      <c r="I89" s="61">
        <f t="shared" si="20"/>
        <v>0</v>
      </c>
      <c r="J89" s="3"/>
      <c r="K89" s="4"/>
      <c r="L89" s="29"/>
      <c r="M89" s="5"/>
      <c r="N89" s="30"/>
      <c r="O89" s="30"/>
      <c r="P89" s="61">
        <f t="shared" si="21"/>
        <v>0</v>
      </c>
    </row>
    <row r="90" spans="1:16" s="42" customFormat="1" ht="23.25" hidden="1" customHeight="1" thickBot="1">
      <c r="A90" s="32"/>
      <c r="B90" s="33"/>
      <c r="C90" s="6"/>
      <c r="D90" s="7"/>
      <c r="E90" s="34"/>
      <c r="F90" s="8"/>
      <c r="G90" s="35"/>
      <c r="H90" s="35"/>
      <c r="I90" s="62">
        <f>ROUND(E90*F90*G90*H90/1000,2)</f>
        <v>0</v>
      </c>
      <c r="J90" s="6"/>
      <c r="K90" s="7"/>
      <c r="L90" s="34"/>
      <c r="M90" s="8"/>
      <c r="N90" s="35"/>
      <c r="O90" s="35"/>
      <c r="P90" s="62">
        <f>ROUND(L90*M90*N90*O90/1000,2)</f>
        <v>0</v>
      </c>
    </row>
    <row r="91" spans="1:16" s="42" customFormat="1" ht="23.25" hidden="1" customHeight="1" thickTop="1" thickBot="1">
      <c r="A91" s="36"/>
      <c r="B91" s="37" t="s">
        <v>50</v>
      </c>
      <c r="C91" s="9"/>
      <c r="D91" s="10"/>
      <c r="E91" s="65">
        <f>SUM(E81:E90)</f>
        <v>0</v>
      </c>
      <c r="F91" s="11"/>
      <c r="G91" s="38"/>
      <c r="H91" s="38"/>
      <c r="I91" s="63">
        <f>SUM(I81:I90)</f>
        <v>0</v>
      </c>
      <c r="J91" s="9"/>
      <c r="K91" s="10"/>
      <c r="L91" s="65">
        <f>SUM(L81:L90)</f>
        <v>0</v>
      </c>
      <c r="M91" s="11"/>
      <c r="N91" s="38"/>
      <c r="O91" s="38"/>
      <c r="P91" s="63">
        <f>SUM(P81:P90)</f>
        <v>0</v>
      </c>
    </row>
    <row r="92" spans="1:16" s="42" customFormat="1" ht="23.25" hidden="1" customHeight="1" thickTop="1">
      <c r="A92" s="27"/>
      <c r="B92" s="28"/>
      <c r="C92" s="3"/>
      <c r="D92" s="4"/>
      <c r="E92" s="40"/>
      <c r="F92" s="5"/>
      <c r="G92" s="30"/>
      <c r="H92" s="30"/>
      <c r="I92" s="61">
        <f>ROUND(E92*F92*G92*H92/1000,2)</f>
        <v>0</v>
      </c>
      <c r="J92" s="3"/>
      <c r="K92" s="4"/>
      <c r="L92" s="29"/>
      <c r="M92" s="5"/>
      <c r="N92" s="30"/>
      <c r="O92" s="30"/>
      <c r="P92" s="61">
        <f>ROUND(L92*M92*N92*O92/1000,2)</f>
        <v>0</v>
      </c>
    </row>
    <row r="93" spans="1:16" s="42" customFormat="1" ht="23.25" hidden="1" customHeight="1">
      <c r="A93" s="27"/>
      <c r="B93" s="31"/>
      <c r="C93" s="3"/>
      <c r="D93" s="4"/>
      <c r="E93" s="29"/>
      <c r="F93" s="5"/>
      <c r="G93" s="30"/>
      <c r="H93" s="30"/>
      <c r="I93" s="61">
        <f t="shared" ref="I93:I97" si="22">ROUND(E93*F93*G93*H93/1000,2)</f>
        <v>0</v>
      </c>
      <c r="J93" s="3"/>
      <c r="K93" s="4"/>
      <c r="L93" s="29"/>
      <c r="M93" s="5"/>
      <c r="N93" s="30"/>
      <c r="O93" s="30"/>
      <c r="P93" s="61">
        <f t="shared" ref="P93:P97" si="23">ROUND(L93*M93*N93*O93/1000,2)</f>
        <v>0</v>
      </c>
    </row>
    <row r="94" spans="1:16" s="42" customFormat="1" ht="23.25" hidden="1" customHeight="1">
      <c r="A94" s="27"/>
      <c r="B94" s="31"/>
      <c r="C94" s="3"/>
      <c r="D94" s="4"/>
      <c r="E94" s="29"/>
      <c r="F94" s="5"/>
      <c r="G94" s="30"/>
      <c r="H94" s="30"/>
      <c r="I94" s="61">
        <f t="shared" si="22"/>
        <v>0</v>
      </c>
      <c r="J94" s="3"/>
      <c r="K94" s="4"/>
      <c r="L94" s="29"/>
      <c r="M94" s="5"/>
      <c r="N94" s="30"/>
      <c r="O94" s="30"/>
      <c r="P94" s="61">
        <f t="shared" si="23"/>
        <v>0</v>
      </c>
    </row>
    <row r="95" spans="1:16" s="42" customFormat="1" ht="23.25" hidden="1" customHeight="1">
      <c r="A95" s="27"/>
      <c r="B95" s="31"/>
      <c r="C95" s="3"/>
      <c r="D95" s="4"/>
      <c r="E95" s="29"/>
      <c r="F95" s="5"/>
      <c r="G95" s="30"/>
      <c r="H95" s="30"/>
      <c r="I95" s="61">
        <f t="shared" si="22"/>
        <v>0</v>
      </c>
      <c r="J95" s="3"/>
      <c r="K95" s="4"/>
      <c r="L95" s="29"/>
      <c r="M95" s="5"/>
      <c r="N95" s="30"/>
      <c r="O95" s="30"/>
      <c r="P95" s="61">
        <f t="shared" si="23"/>
        <v>0</v>
      </c>
    </row>
    <row r="96" spans="1:16" s="42" customFormat="1" ht="23.25" hidden="1" customHeight="1">
      <c r="A96" s="27"/>
      <c r="B96" s="31"/>
      <c r="C96" s="3"/>
      <c r="D96" s="4"/>
      <c r="E96" s="29"/>
      <c r="F96" s="5"/>
      <c r="G96" s="30"/>
      <c r="H96" s="30"/>
      <c r="I96" s="61">
        <f t="shared" si="22"/>
        <v>0</v>
      </c>
      <c r="J96" s="3"/>
      <c r="K96" s="4"/>
      <c r="L96" s="29"/>
      <c r="M96" s="5"/>
      <c r="N96" s="30"/>
      <c r="O96" s="30"/>
      <c r="P96" s="61">
        <f t="shared" si="23"/>
        <v>0</v>
      </c>
    </row>
    <row r="97" spans="1:16" s="42" customFormat="1" ht="23.25" hidden="1" customHeight="1">
      <c r="A97" s="27"/>
      <c r="B97" s="31"/>
      <c r="C97" s="3"/>
      <c r="D97" s="4"/>
      <c r="E97" s="29"/>
      <c r="F97" s="5"/>
      <c r="G97" s="30"/>
      <c r="H97" s="30"/>
      <c r="I97" s="61">
        <f t="shared" si="22"/>
        <v>0</v>
      </c>
      <c r="J97" s="3"/>
      <c r="K97" s="4"/>
      <c r="L97" s="29"/>
      <c r="M97" s="5"/>
      <c r="N97" s="30"/>
      <c r="O97" s="30"/>
      <c r="P97" s="61">
        <f t="shared" si="23"/>
        <v>0</v>
      </c>
    </row>
    <row r="98" spans="1:16" s="42" customFormat="1" ht="23.25" hidden="1" customHeight="1">
      <c r="A98" s="27"/>
      <c r="B98" s="31"/>
      <c r="C98" s="3"/>
      <c r="D98" s="4"/>
      <c r="E98" s="29"/>
      <c r="F98" s="5"/>
      <c r="G98" s="30"/>
      <c r="H98" s="30"/>
      <c r="I98" s="61">
        <f t="shared" ref="I98:I101" si="24">ROUND(E98*F98*G98*H98/1000,2)</f>
        <v>0</v>
      </c>
      <c r="J98" s="3"/>
      <c r="K98" s="4"/>
      <c r="L98" s="29"/>
      <c r="M98" s="5"/>
      <c r="N98" s="30"/>
      <c r="O98" s="30"/>
      <c r="P98" s="61">
        <f t="shared" ref="P98:P101" si="25">ROUND(L98*M98*N98*O98/1000,2)</f>
        <v>0</v>
      </c>
    </row>
    <row r="99" spans="1:16" s="42" customFormat="1" ht="23.25" hidden="1" customHeight="1">
      <c r="A99" s="27"/>
      <c r="B99" s="31"/>
      <c r="C99" s="3"/>
      <c r="D99" s="4"/>
      <c r="E99" s="29"/>
      <c r="F99" s="5"/>
      <c r="G99" s="30"/>
      <c r="H99" s="30"/>
      <c r="I99" s="61">
        <f t="shared" si="24"/>
        <v>0</v>
      </c>
      <c r="J99" s="3"/>
      <c r="K99" s="4"/>
      <c r="L99" s="29"/>
      <c r="M99" s="5"/>
      <c r="N99" s="30"/>
      <c r="O99" s="30"/>
      <c r="P99" s="61">
        <f t="shared" si="25"/>
        <v>0</v>
      </c>
    </row>
    <row r="100" spans="1:16" s="42" customFormat="1" ht="23.25" hidden="1" customHeight="1">
      <c r="A100" s="27"/>
      <c r="B100" s="31"/>
      <c r="C100" s="3"/>
      <c r="D100" s="4"/>
      <c r="E100" s="29"/>
      <c r="F100" s="5"/>
      <c r="G100" s="30"/>
      <c r="H100" s="30"/>
      <c r="I100" s="61">
        <f t="shared" si="24"/>
        <v>0</v>
      </c>
      <c r="J100" s="3"/>
      <c r="K100" s="4"/>
      <c r="L100" s="29"/>
      <c r="M100" s="5"/>
      <c r="N100" s="30"/>
      <c r="O100" s="30"/>
      <c r="P100" s="61">
        <f t="shared" si="25"/>
        <v>0</v>
      </c>
    </row>
    <row r="101" spans="1:16" s="42" customFormat="1" ht="23.25" hidden="1" customHeight="1" thickBot="1">
      <c r="A101" s="32"/>
      <c r="B101" s="33"/>
      <c r="C101" s="6"/>
      <c r="D101" s="7"/>
      <c r="E101" s="34"/>
      <c r="F101" s="8"/>
      <c r="G101" s="35"/>
      <c r="H101" s="35"/>
      <c r="I101" s="62">
        <f t="shared" si="24"/>
        <v>0</v>
      </c>
      <c r="J101" s="6"/>
      <c r="K101" s="7"/>
      <c r="L101" s="34"/>
      <c r="M101" s="8"/>
      <c r="N101" s="35"/>
      <c r="O101" s="35"/>
      <c r="P101" s="62">
        <f t="shared" si="25"/>
        <v>0</v>
      </c>
    </row>
    <row r="102" spans="1:16" s="42" customFormat="1" ht="23.25" hidden="1" customHeight="1" thickTop="1" thickBot="1">
      <c r="A102" s="36"/>
      <c r="B102" s="37" t="s">
        <v>50</v>
      </c>
      <c r="C102" s="9"/>
      <c r="D102" s="10"/>
      <c r="E102" s="65">
        <f>SUM(E92:E101)</f>
        <v>0</v>
      </c>
      <c r="F102" s="11"/>
      <c r="G102" s="38"/>
      <c r="H102" s="38"/>
      <c r="I102" s="63">
        <f>SUM(I92:I101)</f>
        <v>0</v>
      </c>
      <c r="J102" s="9"/>
      <c r="K102" s="10"/>
      <c r="L102" s="65">
        <f>SUM(L92:L101)</f>
        <v>0</v>
      </c>
      <c r="M102" s="11"/>
      <c r="N102" s="38"/>
      <c r="O102" s="38"/>
      <c r="P102" s="63">
        <f>SUM(P92:P101)</f>
        <v>0</v>
      </c>
    </row>
    <row r="103" spans="1:16" s="42" customFormat="1" ht="23.25" hidden="1" customHeight="1" thickTop="1">
      <c r="A103" s="39"/>
      <c r="B103" s="31"/>
      <c r="C103" s="12"/>
      <c r="D103" s="13"/>
      <c r="E103" s="40"/>
      <c r="F103" s="5"/>
      <c r="G103" s="30"/>
      <c r="H103" s="30"/>
      <c r="I103" s="64">
        <f t="shared" ref="I103:I112" si="26">ROUND(E103*F103*G103*H103/1000,2)</f>
        <v>0</v>
      </c>
      <c r="J103" s="12"/>
      <c r="K103" s="13"/>
      <c r="L103" s="40"/>
      <c r="M103" s="14"/>
      <c r="N103" s="41"/>
      <c r="O103" s="41"/>
      <c r="P103" s="64">
        <f t="shared" ref="P103:P112" si="27">ROUND(L103*M103*N103*O103/1000,2)</f>
        <v>0</v>
      </c>
    </row>
    <row r="104" spans="1:16" s="42" customFormat="1" ht="23.25" hidden="1" customHeight="1">
      <c r="A104" s="27"/>
      <c r="B104" s="31"/>
      <c r="C104" s="3"/>
      <c r="D104" s="4"/>
      <c r="E104" s="29"/>
      <c r="F104" s="5"/>
      <c r="G104" s="30"/>
      <c r="H104" s="30"/>
      <c r="I104" s="61">
        <f t="shared" si="26"/>
        <v>0</v>
      </c>
      <c r="J104" s="3"/>
      <c r="K104" s="4"/>
      <c r="L104" s="29"/>
      <c r="M104" s="5"/>
      <c r="N104" s="30"/>
      <c r="O104" s="30"/>
      <c r="P104" s="61">
        <f t="shared" si="27"/>
        <v>0</v>
      </c>
    </row>
    <row r="105" spans="1:16" s="42" customFormat="1" ht="23.25" hidden="1" customHeight="1">
      <c r="A105" s="27"/>
      <c r="B105" s="31"/>
      <c r="C105" s="3"/>
      <c r="D105" s="4"/>
      <c r="E105" s="29"/>
      <c r="F105" s="5"/>
      <c r="G105" s="30"/>
      <c r="H105" s="30"/>
      <c r="I105" s="61">
        <f t="shared" si="26"/>
        <v>0</v>
      </c>
      <c r="J105" s="3"/>
      <c r="K105" s="4"/>
      <c r="L105" s="29"/>
      <c r="M105" s="5"/>
      <c r="N105" s="30"/>
      <c r="O105" s="30"/>
      <c r="P105" s="61">
        <f t="shared" si="27"/>
        <v>0</v>
      </c>
    </row>
    <row r="106" spans="1:16" s="42" customFormat="1" ht="23.25" hidden="1" customHeight="1">
      <c r="A106" s="27"/>
      <c r="B106" s="31"/>
      <c r="C106" s="3"/>
      <c r="D106" s="4"/>
      <c r="E106" s="29"/>
      <c r="F106" s="5"/>
      <c r="G106" s="30"/>
      <c r="H106" s="30"/>
      <c r="I106" s="61">
        <f t="shared" si="26"/>
        <v>0</v>
      </c>
      <c r="J106" s="3"/>
      <c r="K106" s="4"/>
      <c r="L106" s="29"/>
      <c r="M106" s="5"/>
      <c r="N106" s="30"/>
      <c r="O106" s="30"/>
      <c r="P106" s="61">
        <f t="shared" si="27"/>
        <v>0</v>
      </c>
    </row>
    <row r="107" spans="1:16" s="42" customFormat="1" ht="23.25" hidden="1" customHeight="1">
      <c r="A107" s="27"/>
      <c r="B107" s="31"/>
      <c r="C107" s="3"/>
      <c r="D107" s="4"/>
      <c r="E107" s="29"/>
      <c r="F107" s="5"/>
      <c r="G107" s="30"/>
      <c r="H107" s="30"/>
      <c r="I107" s="61">
        <f t="shared" si="26"/>
        <v>0</v>
      </c>
      <c r="J107" s="3"/>
      <c r="K107" s="4"/>
      <c r="L107" s="29"/>
      <c r="M107" s="5"/>
      <c r="N107" s="30"/>
      <c r="O107" s="30"/>
      <c r="P107" s="61">
        <f t="shared" si="27"/>
        <v>0</v>
      </c>
    </row>
    <row r="108" spans="1:16" s="42" customFormat="1" ht="23.25" hidden="1" customHeight="1">
      <c r="A108" s="27"/>
      <c r="B108" s="31"/>
      <c r="C108" s="3"/>
      <c r="D108" s="4"/>
      <c r="E108" s="29"/>
      <c r="F108" s="5"/>
      <c r="G108" s="30"/>
      <c r="H108" s="30"/>
      <c r="I108" s="61">
        <f t="shared" si="26"/>
        <v>0</v>
      </c>
      <c r="J108" s="3"/>
      <c r="K108" s="4"/>
      <c r="L108" s="29"/>
      <c r="M108" s="5"/>
      <c r="N108" s="30"/>
      <c r="O108" s="30"/>
      <c r="P108" s="61">
        <f t="shared" si="27"/>
        <v>0</v>
      </c>
    </row>
    <row r="109" spans="1:16" s="42" customFormat="1" ht="23.25" hidden="1" customHeight="1">
      <c r="A109" s="27"/>
      <c r="B109" s="31"/>
      <c r="C109" s="3"/>
      <c r="D109" s="4"/>
      <c r="E109" s="29"/>
      <c r="F109" s="5"/>
      <c r="G109" s="30"/>
      <c r="H109" s="30"/>
      <c r="I109" s="61">
        <f t="shared" si="26"/>
        <v>0</v>
      </c>
      <c r="J109" s="3"/>
      <c r="K109" s="4"/>
      <c r="L109" s="29"/>
      <c r="M109" s="5"/>
      <c r="N109" s="30"/>
      <c r="O109" s="30"/>
      <c r="P109" s="61">
        <f t="shared" si="27"/>
        <v>0</v>
      </c>
    </row>
    <row r="110" spans="1:16" s="42" customFormat="1" ht="23.25" hidden="1" customHeight="1">
      <c r="A110" s="27"/>
      <c r="B110" s="31"/>
      <c r="C110" s="3"/>
      <c r="D110" s="4"/>
      <c r="E110" s="29"/>
      <c r="F110" s="5"/>
      <c r="G110" s="30"/>
      <c r="H110" s="30"/>
      <c r="I110" s="61">
        <f t="shared" si="26"/>
        <v>0</v>
      </c>
      <c r="J110" s="3"/>
      <c r="K110" s="4"/>
      <c r="L110" s="29"/>
      <c r="M110" s="5"/>
      <c r="N110" s="30"/>
      <c r="O110" s="30"/>
      <c r="P110" s="61">
        <f t="shared" si="27"/>
        <v>0</v>
      </c>
    </row>
    <row r="111" spans="1:16" s="42" customFormat="1" ht="23.25" hidden="1" customHeight="1">
      <c r="A111" s="27"/>
      <c r="B111" s="31"/>
      <c r="C111" s="3"/>
      <c r="D111" s="4"/>
      <c r="E111" s="29"/>
      <c r="F111" s="5"/>
      <c r="G111" s="30"/>
      <c r="H111" s="30"/>
      <c r="I111" s="61">
        <f t="shared" si="26"/>
        <v>0</v>
      </c>
      <c r="J111" s="3"/>
      <c r="K111" s="4"/>
      <c r="L111" s="29"/>
      <c r="M111" s="5"/>
      <c r="N111" s="30"/>
      <c r="O111" s="30"/>
      <c r="P111" s="61">
        <f t="shared" si="27"/>
        <v>0</v>
      </c>
    </row>
    <row r="112" spans="1:16" s="42" customFormat="1" ht="23.25" hidden="1" customHeight="1" thickBot="1">
      <c r="A112" s="32"/>
      <c r="B112" s="33"/>
      <c r="C112" s="6"/>
      <c r="D112" s="7"/>
      <c r="E112" s="34"/>
      <c r="F112" s="8"/>
      <c r="G112" s="35"/>
      <c r="H112" s="35"/>
      <c r="I112" s="62">
        <f t="shared" si="26"/>
        <v>0</v>
      </c>
      <c r="J112" s="6"/>
      <c r="K112" s="7"/>
      <c r="L112" s="34"/>
      <c r="M112" s="8"/>
      <c r="N112" s="35"/>
      <c r="O112" s="35"/>
      <c r="P112" s="62">
        <f t="shared" si="27"/>
        <v>0</v>
      </c>
    </row>
    <row r="113" spans="1:16" s="42" customFormat="1" ht="23.25" hidden="1" customHeight="1" thickTop="1" thickBot="1">
      <c r="A113" s="36"/>
      <c r="B113" s="37" t="s">
        <v>50</v>
      </c>
      <c r="C113" s="9"/>
      <c r="D113" s="10"/>
      <c r="E113" s="65">
        <f>SUM(E103:E112)</f>
        <v>0</v>
      </c>
      <c r="F113" s="11"/>
      <c r="G113" s="38"/>
      <c r="H113" s="38"/>
      <c r="I113" s="63">
        <f>SUM(I103:I112)</f>
        <v>0</v>
      </c>
      <c r="J113" s="9"/>
      <c r="K113" s="10"/>
      <c r="L113" s="65">
        <f>SUM(L103:L112)</f>
        <v>0</v>
      </c>
      <c r="M113" s="11"/>
      <c r="N113" s="38"/>
      <c r="O113" s="38"/>
      <c r="P113" s="63">
        <f>SUM(P103:P112)</f>
        <v>0</v>
      </c>
    </row>
    <row r="114" spans="1:16" s="42" customFormat="1" ht="23.25" hidden="1" customHeight="1" thickTop="1">
      <c r="A114" s="39"/>
      <c r="B114" s="31"/>
      <c r="C114" s="12"/>
      <c r="D114" s="13"/>
      <c r="E114" s="40"/>
      <c r="F114" s="5"/>
      <c r="G114" s="30"/>
      <c r="H114" s="30"/>
      <c r="I114" s="64">
        <f t="shared" ref="I114:I123" si="28">ROUND(E114*F114*G114*H114/1000,2)</f>
        <v>0</v>
      </c>
      <c r="J114" s="12"/>
      <c r="K114" s="13"/>
      <c r="L114" s="40"/>
      <c r="M114" s="14"/>
      <c r="N114" s="41"/>
      <c r="O114" s="41"/>
      <c r="P114" s="64">
        <f t="shared" ref="P114:P123" si="29">ROUND(L114*M114*N114*O114/1000,2)</f>
        <v>0</v>
      </c>
    </row>
    <row r="115" spans="1:16" s="42" customFormat="1" ht="23.25" hidden="1" customHeight="1">
      <c r="A115" s="27"/>
      <c r="B115" s="31"/>
      <c r="C115" s="3"/>
      <c r="D115" s="4"/>
      <c r="E115" s="29"/>
      <c r="F115" s="5"/>
      <c r="G115" s="30"/>
      <c r="H115" s="30"/>
      <c r="I115" s="61">
        <f t="shared" si="28"/>
        <v>0</v>
      </c>
      <c r="J115" s="3"/>
      <c r="K115" s="4"/>
      <c r="L115" s="29"/>
      <c r="M115" s="5"/>
      <c r="N115" s="30"/>
      <c r="O115" s="30"/>
      <c r="P115" s="61">
        <f t="shared" si="29"/>
        <v>0</v>
      </c>
    </row>
    <row r="116" spans="1:16" s="42" customFormat="1" ht="23.25" hidden="1" customHeight="1">
      <c r="A116" s="27"/>
      <c r="B116" s="31"/>
      <c r="C116" s="3"/>
      <c r="D116" s="4"/>
      <c r="E116" s="29"/>
      <c r="F116" s="5"/>
      <c r="G116" s="30"/>
      <c r="H116" s="30"/>
      <c r="I116" s="61">
        <f t="shared" si="28"/>
        <v>0</v>
      </c>
      <c r="J116" s="3"/>
      <c r="K116" s="4"/>
      <c r="L116" s="29"/>
      <c r="M116" s="5"/>
      <c r="N116" s="30"/>
      <c r="O116" s="30"/>
      <c r="P116" s="61">
        <f t="shared" si="29"/>
        <v>0</v>
      </c>
    </row>
    <row r="117" spans="1:16" s="42" customFormat="1" ht="23.25" hidden="1" customHeight="1">
      <c r="A117" s="27"/>
      <c r="B117" s="31"/>
      <c r="C117" s="3"/>
      <c r="D117" s="4"/>
      <c r="E117" s="29"/>
      <c r="F117" s="5"/>
      <c r="G117" s="30"/>
      <c r="H117" s="30"/>
      <c r="I117" s="61">
        <f t="shared" si="28"/>
        <v>0</v>
      </c>
      <c r="J117" s="3"/>
      <c r="K117" s="4"/>
      <c r="L117" s="29"/>
      <c r="M117" s="5"/>
      <c r="N117" s="30"/>
      <c r="O117" s="30"/>
      <c r="P117" s="61">
        <f t="shared" si="29"/>
        <v>0</v>
      </c>
    </row>
    <row r="118" spans="1:16" s="42" customFormat="1" ht="23.25" hidden="1" customHeight="1">
      <c r="A118" s="27"/>
      <c r="B118" s="31"/>
      <c r="C118" s="3"/>
      <c r="D118" s="4"/>
      <c r="E118" s="29"/>
      <c r="F118" s="5"/>
      <c r="G118" s="30"/>
      <c r="H118" s="30"/>
      <c r="I118" s="61">
        <f t="shared" si="28"/>
        <v>0</v>
      </c>
      <c r="J118" s="3"/>
      <c r="K118" s="4"/>
      <c r="L118" s="29"/>
      <c r="M118" s="5"/>
      <c r="N118" s="30"/>
      <c r="O118" s="30"/>
      <c r="P118" s="61">
        <f t="shared" si="29"/>
        <v>0</v>
      </c>
    </row>
    <row r="119" spans="1:16" s="42" customFormat="1" ht="23.25" hidden="1" customHeight="1">
      <c r="A119" s="27"/>
      <c r="B119" s="31"/>
      <c r="C119" s="3"/>
      <c r="D119" s="4"/>
      <c r="E119" s="29"/>
      <c r="F119" s="5"/>
      <c r="G119" s="30"/>
      <c r="H119" s="30"/>
      <c r="I119" s="61">
        <f t="shared" si="28"/>
        <v>0</v>
      </c>
      <c r="J119" s="3"/>
      <c r="K119" s="4"/>
      <c r="L119" s="29"/>
      <c r="M119" s="5"/>
      <c r="N119" s="30"/>
      <c r="O119" s="30"/>
      <c r="P119" s="61">
        <f t="shared" si="29"/>
        <v>0</v>
      </c>
    </row>
    <row r="120" spans="1:16" s="42" customFormat="1" ht="23.25" hidden="1" customHeight="1">
      <c r="A120" s="27"/>
      <c r="B120" s="31"/>
      <c r="C120" s="3"/>
      <c r="D120" s="4"/>
      <c r="E120" s="29"/>
      <c r="F120" s="5"/>
      <c r="G120" s="30"/>
      <c r="H120" s="30"/>
      <c r="I120" s="61">
        <f t="shared" si="28"/>
        <v>0</v>
      </c>
      <c r="J120" s="3"/>
      <c r="K120" s="4"/>
      <c r="L120" s="29"/>
      <c r="M120" s="5"/>
      <c r="N120" s="30"/>
      <c r="O120" s="30"/>
      <c r="P120" s="61">
        <f t="shared" si="29"/>
        <v>0</v>
      </c>
    </row>
    <row r="121" spans="1:16" s="42" customFormat="1" ht="23.25" hidden="1" customHeight="1">
      <c r="A121" s="27"/>
      <c r="B121" s="31"/>
      <c r="C121" s="3"/>
      <c r="D121" s="4"/>
      <c r="E121" s="29"/>
      <c r="F121" s="5"/>
      <c r="G121" s="30"/>
      <c r="H121" s="30"/>
      <c r="I121" s="61">
        <f t="shared" si="28"/>
        <v>0</v>
      </c>
      <c r="J121" s="3"/>
      <c r="K121" s="4"/>
      <c r="L121" s="29"/>
      <c r="M121" s="5"/>
      <c r="N121" s="30"/>
      <c r="O121" s="30"/>
      <c r="P121" s="61">
        <f t="shared" si="29"/>
        <v>0</v>
      </c>
    </row>
    <row r="122" spans="1:16" s="42" customFormat="1" ht="23.25" hidden="1" customHeight="1">
      <c r="A122" s="27"/>
      <c r="B122" s="31"/>
      <c r="C122" s="3"/>
      <c r="D122" s="4"/>
      <c r="E122" s="29"/>
      <c r="F122" s="5"/>
      <c r="G122" s="30"/>
      <c r="H122" s="30"/>
      <c r="I122" s="61">
        <f t="shared" si="28"/>
        <v>0</v>
      </c>
      <c r="J122" s="3"/>
      <c r="K122" s="4"/>
      <c r="L122" s="29"/>
      <c r="M122" s="5"/>
      <c r="N122" s="30"/>
      <c r="O122" s="30"/>
      <c r="P122" s="61">
        <f t="shared" si="29"/>
        <v>0</v>
      </c>
    </row>
    <row r="123" spans="1:16" s="42" customFormat="1" ht="23.25" hidden="1" customHeight="1" thickBot="1">
      <c r="A123" s="32"/>
      <c r="B123" s="33"/>
      <c r="C123" s="6"/>
      <c r="D123" s="7"/>
      <c r="E123" s="34"/>
      <c r="F123" s="8"/>
      <c r="G123" s="35"/>
      <c r="H123" s="35"/>
      <c r="I123" s="62">
        <f t="shared" si="28"/>
        <v>0</v>
      </c>
      <c r="J123" s="6"/>
      <c r="K123" s="7"/>
      <c r="L123" s="34"/>
      <c r="M123" s="8"/>
      <c r="N123" s="35"/>
      <c r="O123" s="35"/>
      <c r="P123" s="62">
        <f t="shared" si="29"/>
        <v>0</v>
      </c>
    </row>
    <row r="124" spans="1:16" s="42" customFormat="1" ht="23.25" hidden="1" customHeight="1" thickTop="1" thickBot="1">
      <c r="A124" s="36"/>
      <c r="B124" s="37" t="s">
        <v>50</v>
      </c>
      <c r="C124" s="9"/>
      <c r="D124" s="10"/>
      <c r="E124" s="65">
        <f>SUM(E114:E123)</f>
        <v>0</v>
      </c>
      <c r="F124" s="11"/>
      <c r="G124" s="38"/>
      <c r="H124" s="38"/>
      <c r="I124" s="63">
        <f>SUM(I114:I123)</f>
        <v>0</v>
      </c>
      <c r="J124" s="9"/>
      <c r="K124" s="10"/>
      <c r="L124" s="65">
        <f>SUM(L114:L123)</f>
        <v>0</v>
      </c>
      <c r="M124" s="11"/>
      <c r="N124" s="38"/>
      <c r="O124" s="38"/>
      <c r="P124" s="63">
        <f>SUM(P114:P123)</f>
        <v>0</v>
      </c>
    </row>
    <row r="125" spans="1:16" s="42" customFormat="1" ht="23.25" hidden="1" customHeight="1" thickTop="1">
      <c r="A125" s="39"/>
      <c r="B125" s="31"/>
      <c r="C125" s="12"/>
      <c r="D125" s="13"/>
      <c r="E125" s="40"/>
      <c r="F125" s="14"/>
      <c r="G125" s="41"/>
      <c r="H125" s="41"/>
      <c r="I125" s="64">
        <f t="shared" ref="I125:I133" si="30">ROUND(E125*F125*G125*H125/1000,2)</f>
        <v>0</v>
      </c>
      <c r="J125" s="12"/>
      <c r="K125" s="13"/>
      <c r="L125" s="40"/>
      <c r="M125" s="14"/>
      <c r="N125" s="41"/>
      <c r="O125" s="41"/>
      <c r="P125" s="64">
        <f t="shared" ref="P125:P133" si="31">ROUND(L125*M125*N125*O125/1000,2)</f>
        <v>0</v>
      </c>
    </row>
    <row r="126" spans="1:16" s="42" customFormat="1" ht="23.25" hidden="1" customHeight="1">
      <c r="A126" s="27"/>
      <c r="B126" s="31"/>
      <c r="C126" s="3"/>
      <c r="D126" s="4"/>
      <c r="E126" s="29"/>
      <c r="F126" s="5"/>
      <c r="G126" s="30"/>
      <c r="H126" s="30"/>
      <c r="I126" s="61">
        <f t="shared" si="30"/>
        <v>0</v>
      </c>
      <c r="J126" s="3"/>
      <c r="K126" s="4"/>
      <c r="L126" s="29"/>
      <c r="M126" s="5"/>
      <c r="N126" s="30"/>
      <c r="O126" s="30"/>
      <c r="P126" s="61">
        <f t="shared" si="31"/>
        <v>0</v>
      </c>
    </row>
    <row r="127" spans="1:16" s="42" customFormat="1" ht="23.25" hidden="1" customHeight="1">
      <c r="A127" s="27"/>
      <c r="B127" s="31"/>
      <c r="C127" s="3"/>
      <c r="D127" s="4"/>
      <c r="E127" s="29"/>
      <c r="F127" s="5"/>
      <c r="G127" s="30"/>
      <c r="H127" s="30"/>
      <c r="I127" s="61">
        <f t="shared" si="30"/>
        <v>0</v>
      </c>
      <c r="J127" s="3"/>
      <c r="K127" s="4"/>
      <c r="L127" s="29"/>
      <c r="M127" s="5"/>
      <c r="N127" s="30"/>
      <c r="O127" s="30"/>
      <c r="P127" s="61">
        <f t="shared" si="31"/>
        <v>0</v>
      </c>
    </row>
    <row r="128" spans="1:16" s="42" customFormat="1" ht="23.25" hidden="1" customHeight="1">
      <c r="A128" s="27"/>
      <c r="B128" s="31"/>
      <c r="C128" s="3"/>
      <c r="D128" s="4"/>
      <c r="E128" s="29"/>
      <c r="F128" s="5"/>
      <c r="G128" s="30"/>
      <c r="H128" s="30"/>
      <c r="I128" s="61">
        <f t="shared" si="30"/>
        <v>0</v>
      </c>
      <c r="J128" s="3"/>
      <c r="K128" s="4"/>
      <c r="L128" s="29"/>
      <c r="M128" s="5"/>
      <c r="N128" s="30"/>
      <c r="O128" s="30"/>
      <c r="P128" s="61">
        <f t="shared" si="31"/>
        <v>0</v>
      </c>
    </row>
    <row r="129" spans="1:16" s="42" customFormat="1" ht="23.25" hidden="1" customHeight="1">
      <c r="A129" s="27"/>
      <c r="B129" s="31"/>
      <c r="C129" s="3"/>
      <c r="D129" s="4"/>
      <c r="E129" s="29"/>
      <c r="F129" s="5"/>
      <c r="G129" s="30"/>
      <c r="H129" s="30"/>
      <c r="I129" s="61">
        <f t="shared" si="30"/>
        <v>0</v>
      </c>
      <c r="J129" s="3"/>
      <c r="K129" s="4"/>
      <c r="L129" s="29"/>
      <c r="M129" s="5"/>
      <c r="N129" s="30"/>
      <c r="O129" s="30"/>
      <c r="P129" s="61">
        <f t="shared" si="31"/>
        <v>0</v>
      </c>
    </row>
    <row r="130" spans="1:16" s="42" customFormat="1" ht="23.25" hidden="1" customHeight="1">
      <c r="A130" s="27"/>
      <c r="B130" s="31"/>
      <c r="C130" s="3"/>
      <c r="D130" s="4"/>
      <c r="E130" s="29"/>
      <c r="F130" s="5"/>
      <c r="G130" s="30"/>
      <c r="H130" s="30"/>
      <c r="I130" s="61">
        <f t="shared" si="30"/>
        <v>0</v>
      </c>
      <c r="J130" s="3"/>
      <c r="K130" s="4"/>
      <c r="L130" s="29"/>
      <c r="M130" s="5"/>
      <c r="N130" s="30"/>
      <c r="O130" s="30"/>
      <c r="P130" s="61">
        <f t="shared" si="31"/>
        <v>0</v>
      </c>
    </row>
    <row r="131" spans="1:16" s="42" customFormat="1" ht="23.25" hidden="1" customHeight="1">
      <c r="A131" s="27"/>
      <c r="B131" s="31"/>
      <c r="C131" s="3"/>
      <c r="D131" s="4"/>
      <c r="E131" s="29"/>
      <c r="F131" s="5"/>
      <c r="G131" s="30"/>
      <c r="H131" s="30"/>
      <c r="I131" s="61">
        <f t="shared" si="30"/>
        <v>0</v>
      </c>
      <c r="J131" s="3"/>
      <c r="K131" s="4"/>
      <c r="L131" s="29"/>
      <c r="M131" s="5"/>
      <c r="N131" s="30"/>
      <c r="O131" s="30"/>
      <c r="P131" s="61">
        <f t="shared" si="31"/>
        <v>0</v>
      </c>
    </row>
    <row r="132" spans="1:16" s="42" customFormat="1" ht="23.25" hidden="1" customHeight="1">
      <c r="A132" s="27"/>
      <c r="B132" s="31"/>
      <c r="C132" s="3"/>
      <c r="D132" s="4"/>
      <c r="E132" s="29"/>
      <c r="F132" s="5"/>
      <c r="G132" s="30"/>
      <c r="H132" s="30"/>
      <c r="I132" s="61">
        <f t="shared" si="30"/>
        <v>0</v>
      </c>
      <c r="J132" s="3"/>
      <c r="K132" s="4"/>
      <c r="L132" s="29"/>
      <c r="M132" s="5"/>
      <c r="N132" s="30"/>
      <c r="O132" s="30"/>
      <c r="P132" s="61">
        <f t="shared" si="31"/>
        <v>0</v>
      </c>
    </row>
    <row r="133" spans="1:16" s="42" customFormat="1" ht="23.25" hidden="1" customHeight="1">
      <c r="A133" s="27"/>
      <c r="B133" s="31"/>
      <c r="C133" s="3"/>
      <c r="D133" s="4"/>
      <c r="E133" s="29"/>
      <c r="F133" s="5"/>
      <c r="G133" s="30"/>
      <c r="H133" s="30"/>
      <c r="I133" s="61">
        <f t="shared" si="30"/>
        <v>0</v>
      </c>
      <c r="J133" s="3"/>
      <c r="K133" s="4"/>
      <c r="L133" s="29"/>
      <c r="M133" s="5"/>
      <c r="N133" s="30"/>
      <c r="O133" s="30"/>
      <c r="P133" s="61">
        <f t="shared" si="31"/>
        <v>0</v>
      </c>
    </row>
    <row r="134" spans="1:16" s="42" customFormat="1" ht="23.25" hidden="1" customHeight="1" thickBot="1">
      <c r="A134" s="32"/>
      <c r="B134" s="33"/>
      <c r="C134" s="6"/>
      <c r="D134" s="7"/>
      <c r="E134" s="34"/>
      <c r="F134" s="8"/>
      <c r="G134" s="35"/>
      <c r="H134" s="35"/>
      <c r="I134" s="62">
        <f>ROUND(E134*F134*G134*H134/1000,2)</f>
        <v>0</v>
      </c>
      <c r="J134" s="6"/>
      <c r="K134" s="7"/>
      <c r="L134" s="34"/>
      <c r="M134" s="8"/>
      <c r="N134" s="35"/>
      <c r="O134" s="35"/>
      <c r="P134" s="62">
        <f>ROUND(L134*M134*N134*O134/1000,2)</f>
        <v>0</v>
      </c>
    </row>
    <row r="135" spans="1:16" s="42" customFormat="1" ht="23.25" hidden="1" customHeight="1" thickTop="1" thickBot="1">
      <c r="A135" s="36"/>
      <c r="B135" s="37" t="s">
        <v>50</v>
      </c>
      <c r="C135" s="9"/>
      <c r="D135" s="10"/>
      <c r="E135" s="65">
        <f>SUM(E125:E134)</f>
        <v>0</v>
      </c>
      <c r="F135" s="11"/>
      <c r="G135" s="38"/>
      <c r="H135" s="38"/>
      <c r="I135" s="63">
        <f>SUM(I125:I134)</f>
        <v>0</v>
      </c>
      <c r="J135" s="9"/>
      <c r="K135" s="10"/>
      <c r="L135" s="65">
        <f>SUM(L125:L134)</f>
        <v>0</v>
      </c>
      <c r="M135" s="11"/>
      <c r="N135" s="38"/>
      <c r="O135" s="38"/>
      <c r="P135" s="63">
        <f>SUM(P125:P134)</f>
        <v>0</v>
      </c>
    </row>
    <row r="136" spans="1:16" s="42" customFormat="1" ht="23.25" hidden="1" customHeight="1" thickTop="1">
      <c r="A136" s="27"/>
      <c r="B136" s="28"/>
      <c r="C136" s="3"/>
      <c r="D136" s="4"/>
      <c r="E136" s="29"/>
      <c r="F136" s="5"/>
      <c r="G136" s="30"/>
      <c r="H136" s="30"/>
      <c r="I136" s="61">
        <f>ROUND(E136*F136*G136*H136/1000,2)</f>
        <v>0</v>
      </c>
      <c r="J136" s="3"/>
      <c r="K136" s="4"/>
      <c r="L136" s="29"/>
      <c r="M136" s="5"/>
      <c r="N136" s="30"/>
      <c r="O136" s="30"/>
      <c r="P136" s="61">
        <f>ROUND(L136*M136*N136*O136/1000,2)</f>
        <v>0</v>
      </c>
    </row>
    <row r="137" spans="1:16" s="42" customFormat="1" ht="23.25" hidden="1" customHeight="1">
      <c r="A137" s="27"/>
      <c r="B137" s="31"/>
      <c r="C137" s="3"/>
      <c r="D137" s="4"/>
      <c r="E137" s="29"/>
      <c r="F137" s="5"/>
      <c r="G137" s="30"/>
      <c r="H137" s="30"/>
      <c r="I137" s="61">
        <f t="shared" ref="I137:I141" si="32">ROUND(E137*F137*G137*H137/1000,2)</f>
        <v>0</v>
      </c>
      <c r="J137" s="3"/>
      <c r="K137" s="4"/>
      <c r="L137" s="29"/>
      <c r="M137" s="5"/>
      <c r="N137" s="30"/>
      <c r="O137" s="30"/>
      <c r="P137" s="61">
        <f t="shared" ref="P137:P141" si="33">ROUND(L137*M137*N137*O137/1000,2)</f>
        <v>0</v>
      </c>
    </row>
    <row r="138" spans="1:16" s="42" customFormat="1" ht="23.25" hidden="1" customHeight="1">
      <c r="A138" s="27"/>
      <c r="B138" s="31"/>
      <c r="C138" s="3"/>
      <c r="D138" s="4"/>
      <c r="E138" s="29"/>
      <c r="F138" s="5"/>
      <c r="G138" s="30"/>
      <c r="H138" s="30"/>
      <c r="I138" s="61">
        <f t="shared" si="32"/>
        <v>0</v>
      </c>
      <c r="J138" s="3"/>
      <c r="K138" s="4"/>
      <c r="L138" s="29"/>
      <c r="M138" s="5"/>
      <c r="N138" s="30"/>
      <c r="O138" s="30"/>
      <c r="P138" s="61">
        <f t="shared" si="33"/>
        <v>0</v>
      </c>
    </row>
    <row r="139" spans="1:16" s="42" customFormat="1" ht="23.25" hidden="1" customHeight="1">
      <c r="A139" s="27"/>
      <c r="B139" s="31"/>
      <c r="C139" s="3"/>
      <c r="D139" s="4"/>
      <c r="E139" s="29"/>
      <c r="F139" s="5"/>
      <c r="G139" s="30"/>
      <c r="H139" s="30"/>
      <c r="I139" s="61">
        <f t="shared" si="32"/>
        <v>0</v>
      </c>
      <c r="J139" s="3"/>
      <c r="K139" s="4"/>
      <c r="L139" s="29"/>
      <c r="M139" s="5"/>
      <c r="N139" s="30"/>
      <c r="O139" s="30"/>
      <c r="P139" s="61">
        <f t="shared" si="33"/>
        <v>0</v>
      </c>
    </row>
    <row r="140" spans="1:16" s="42" customFormat="1" ht="23.25" hidden="1" customHeight="1">
      <c r="A140" s="27"/>
      <c r="B140" s="31"/>
      <c r="C140" s="3"/>
      <c r="D140" s="4"/>
      <c r="E140" s="29"/>
      <c r="F140" s="5"/>
      <c r="G140" s="30"/>
      <c r="H140" s="30"/>
      <c r="I140" s="61">
        <f t="shared" si="32"/>
        <v>0</v>
      </c>
      <c r="J140" s="3"/>
      <c r="K140" s="4"/>
      <c r="L140" s="29"/>
      <c r="M140" s="5"/>
      <c r="N140" s="30"/>
      <c r="O140" s="30"/>
      <c r="P140" s="61">
        <f t="shared" si="33"/>
        <v>0</v>
      </c>
    </row>
    <row r="141" spans="1:16" s="42" customFormat="1" ht="23.25" hidden="1" customHeight="1">
      <c r="A141" s="27"/>
      <c r="B141" s="31"/>
      <c r="C141" s="3"/>
      <c r="D141" s="4"/>
      <c r="E141" s="29"/>
      <c r="F141" s="5"/>
      <c r="G141" s="30"/>
      <c r="H141" s="30"/>
      <c r="I141" s="61">
        <f t="shared" si="32"/>
        <v>0</v>
      </c>
      <c r="J141" s="3"/>
      <c r="K141" s="4"/>
      <c r="L141" s="29"/>
      <c r="M141" s="5"/>
      <c r="N141" s="30"/>
      <c r="O141" s="30"/>
      <c r="P141" s="61">
        <f t="shared" si="33"/>
        <v>0</v>
      </c>
    </row>
    <row r="142" spans="1:16" s="42" customFormat="1" ht="23.25" hidden="1" customHeight="1">
      <c r="A142" s="27"/>
      <c r="B142" s="31"/>
      <c r="C142" s="3"/>
      <c r="D142" s="4"/>
      <c r="E142" s="29"/>
      <c r="F142" s="5"/>
      <c r="G142" s="30"/>
      <c r="H142" s="30"/>
      <c r="I142" s="61">
        <f t="shared" ref="I142:I145" si="34">ROUND(E142*F142*G142*H142/1000,2)</f>
        <v>0</v>
      </c>
      <c r="J142" s="3"/>
      <c r="K142" s="4"/>
      <c r="L142" s="29"/>
      <c r="M142" s="5"/>
      <c r="N142" s="30"/>
      <c r="O142" s="30"/>
      <c r="P142" s="61">
        <f t="shared" ref="P142:P145" si="35">ROUND(L142*M142*N142*O142/1000,2)</f>
        <v>0</v>
      </c>
    </row>
    <row r="143" spans="1:16" s="42" customFormat="1" ht="23.25" hidden="1" customHeight="1">
      <c r="A143" s="27"/>
      <c r="B143" s="31"/>
      <c r="C143" s="3"/>
      <c r="D143" s="4"/>
      <c r="E143" s="29"/>
      <c r="F143" s="5"/>
      <c r="G143" s="30"/>
      <c r="H143" s="30"/>
      <c r="I143" s="61">
        <f t="shared" si="34"/>
        <v>0</v>
      </c>
      <c r="J143" s="3"/>
      <c r="K143" s="4"/>
      <c r="L143" s="29"/>
      <c r="M143" s="5"/>
      <c r="N143" s="30"/>
      <c r="O143" s="30"/>
      <c r="P143" s="61">
        <f t="shared" si="35"/>
        <v>0</v>
      </c>
    </row>
    <row r="144" spans="1:16" s="42" customFormat="1" ht="23.25" hidden="1" customHeight="1">
      <c r="A144" s="27"/>
      <c r="B144" s="31"/>
      <c r="C144" s="3"/>
      <c r="D144" s="4"/>
      <c r="E144" s="29"/>
      <c r="F144" s="5"/>
      <c r="G144" s="30"/>
      <c r="H144" s="30"/>
      <c r="I144" s="61">
        <f t="shared" si="34"/>
        <v>0</v>
      </c>
      <c r="J144" s="3"/>
      <c r="K144" s="4"/>
      <c r="L144" s="29"/>
      <c r="M144" s="5"/>
      <c r="N144" s="30"/>
      <c r="O144" s="30"/>
      <c r="P144" s="61">
        <f t="shared" si="35"/>
        <v>0</v>
      </c>
    </row>
    <row r="145" spans="1:16" s="42" customFormat="1" ht="23.25" hidden="1" customHeight="1" thickBot="1">
      <c r="A145" s="32"/>
      <c r="B145" s="33"/>
      <c r="C145" s="6"/>
      <c r="D145" s="7"/>
      <c r="E145" s="34"/>
      <c r="F145" s="8"/>
      <c r="G145" s="35"/>
      <c r="H145" s="35"/>
      <c r="I145" s="62">
        <f t="shared" si="34"/>
        <v>0</v>
      </c>
      <c r="J145" s="6"/>
      <c r="K145" s="7"/>
      <c r="L145" s="34"/>
      <c r="M145" s="8"/>
      <c r="N145" s="35"/>
      <c r="O145" s="35"/>
      <c r="P145" s="62">
        <f t="shared" si="35"/>
        <v>0</v>
      </c>
    </row>
    <row r="146" spans="1:16" s="42" customFormat="1" ht="23.25" hidden="1" customHeight="1" thickTop="1" thickBot="1">
      <c r="A146" s="36"/>
      <c r="B146" s="37" t="s">
        <v>50</v>
      </c>
      <c r="C146" s="9"/>
      <c r="D146" s="10"/>
      <c r="E146" s="65">
        <f>SUM(E136:E145)</f>
        <v>0</v>
      </c>
      <c r="F146" s="11"/>
      <c r="G146" s="38"/>
      <c r="H146" s="38"/>
      <c r="I146" s="63">
        <f>SUM(I136:I145)</f>
        <v>0</v>
      </c>
      <c r="J146" s="9"/>
      <c r="K146" s="10"/>
      <c r="L146" s="65">
        <f>SUM(L136:L145)</f>
        <v>0</v>
      </c>
      <c r="M146" s="11"/>
      <c r="N146" s="38"/>
      <c r="O146" s="38"/>
      <c r="P146" s="63">
        <f>SUM(P136:P145)</f>
        <v>0</v>
      </c>
    </row>
    <row r="147" spans="1:16" s="42" customFormat="1" ht="23.25" hidden="1" customHeight="1" thickTop="1">
      <c r="A147" s="39"/>
      <c r="B147" s="31"/>
      <c r="C147" s="12"/>
      <c r="D147" s="13"/>
      <c r="E147" s="40"/>
      <c r="F147" s="14"/>
      <c r="G147" s="41"/>
      <c r="H147" s="41"/>
      <c r="I147" s="64">
        <f t="shared" ref="I147:I156" si="36">ROUND(E147*F147*G147*H147/1000,2)</f>
        <v>0</v>
      </c>
      <c r="J147" s="12"/>
      <c r="K147" s="13"/>
      <c r="L147" s="40"/>
      <c r="M147" s="14"/>
      <c r="N147" s="41"/>
      <c r="O147" s="41"/>
      <c r="P147" s="64">
        <f t="shared" ref="P147:P156" si="37">ROUND(L147*M147*N147*O147/1000,2)</f>
        <v>0</v>
      </c>
    </row>
    <row r="148" spans="1:16" s="42" customFormat="1" ht="23.25" hidden="1" customHeight="1">
      <c r="A148" s="27"/>
      <c r="B148" s="31"/>
      <c r="C148" s="3"/>
      <c r="D148" s="4"/>
      <c r="E148" s="29"/>
      <c r="F148" s="5"/>
      <c r="G148" s="30"/>
      <c r="H148" s="30"/>
      <c r="I148" s="61">
        <f t="shared" si="36"/>
        <v>0</v>
      </c>
      <c r="J148" s="3"/>
      <c r="K148" s="4"/>
      <c r="L148" s="29"/>
      <c r="M148" s="5"/>
      <c r="N148" s="30"/>
      <c r="O148" s="30"/>
      <c r="P148" s="61">
        <f t="shared" si="37"/>
        <v>0</v>
      </c>
    </row>
    <row r="149" spans="1:16" s="42" customFormat="1" ht="23.25" hidden="1" customHeight="1">
      <c r="A149" s="27"/>
      <c r="B149" s="31"/>
      <c r="C149" s="3"/>
      <c r="D149" s="4"/>
      <c r="E149" s="29"/>
      <c r="F149" s="5"/>
      <c r="G149" s="30"/>
      <c r="H149" s="30"/>
      <c r="I149" s="61">
        <f t="shared" si="36"/>
        <v>0</v>
      </c>
      <c r="J149" s="3"/>
      <c r="K149" s="4"/>
      <c r="L149" s="29"/>
      <c r="M149" s="5"/>
      <c r="N149" s="30"/>
      <c r="O149" s="30"/>
      <c r="P149" s="61">
        <f t="shared" si="37"/>
        <v>0</v>
      </c>
    </row>
    <row r="150" spans="1:16" s="42" customFormat="1" ht="23.25" hidden="1" customHeight="1">
      <c r="A150" s="27"/>
      <c r="B150" s="31"/>
      <c r="C150" s="3"/>
      <c r="D150" s="4"/>
      <c r="E150" s="29"/>
      <c r="F150" s="5"/>
      <c r="G150" s="30"/>
      <c r="H150" s="30"/>
      <c r="I150" s="61">
        <f t="shared" si="36"/>
        <v>0</v>
      </c>
      <c r="J150" s="3"/>
      <c r="K150" s="4"/>
      <c r="L150" s="29"/>
      <c r="M150" s="5"/>
      <c r="N150" s="30"/>
      <c r="O150" s="30"/>
      <c r="P150" s="61">
        <f t="shared" si="37"/>
        <v>0</v>
      </c>
    </row>
    <row r="151" spans="1:16" s="42" customFormat="1" ht="23.25" hidden="1" customHeight="1">
      <c r="A151" s="27"/>
      <c r="B151" s="31"/>
      <c r="C151" s="3"/>
      <c r="D151" s="4"/>
      <c r="E151" s="29"/>
      <c r="F151" s="5"/>
      <c r="G151" s="30"/>
      <c r="H151" s="30"/>
      <c r="I151" s="61">
        <f t="shared" si="36"/>
        <v>0</v>
      </c>
      <c r="J151" s="3"/>
      <c r="K151" s="4"/>
      <c r="L151" s="29"/>
      <c r="M151" s="5"/>
      <c r="N151" s="30"/>
      <c r="O151" s="30"/>
      <c r="P151" s="61">
        <f t="shared" si="37"/>
        <v>0</v>
      </c>
    </row>
    <row r="152" spans="1:16" s="42" customFormat="1" ht="23.25" hidden="1" customHeight="1">
      <c r="A152" s="27"/>
      <c r="B152" s="31"/>
      <c r="C152" s="3"/>
      <c r="D152" s="4"/>
      <c r="E152" s="29"/>
      <c r="F152" s="5"/>
      <c r="G152" s="30"/>
      <c r="H152" s="30"/>
      <c r="I152" s="61">
        <f t="shared" si="36"/>
        <v>0</v>
      </c>
      <c r="J152" s="3"/>
      <c r="K152" s="4"/>
      <c r="L152" s="29"/>
      <c r="M152" s="5"/>
      <c r="N152" s="30"/>
      <c r="O152" s="30"/>
      <c r="P152" s="61">
        <f t="shared" si="37"/>
        <v>0</v>
      </c>
    </row>
    <row r="153" spans="1:16" s="42" customFormat="1" ht="23.25" hidden="1" customHeight="1">
      <c r="A153" s="27"/>
      <c r="B153" s="31"/>
      <c r="C153" s="3"/>
      <c r="D153" s="4"/>
      <c r="E153" s="29"/>
      <c r="F153" s="5"/>
      <c r="G153" s="30"/>
      <c r="H153" s="30"/>
      <c r="I153" s="61">
        <f t="shared" si="36"/>
        <v>0</v>
      </c>
      <c r="J153" s="3"/>
      <c r="K153" s="4"/>
      <c r="L153" s="29"/>
      <c r="M153" s="5"/>
      <c r="N153" s="30"/>
      <c r="O153" s="30"/>
      <c r="P153" s="61">
        <f t="shared" si="37"/>
        <v>0</v>
      </c>
    </row>
    <row r="154" spans="1:16" s="42" customFormat="1" ht="23.25" hidden="1" customHeight="1">
      <c r="A154" s="27"/>
      <c r="B154" s="31"/>
      <c r="C154" s="3"/>
      <c r="D154" s="4"/>
      <c r="E154" s="29"/>
      <c r="F154" s="5"/>
      <c r="G154" s="30"/>
      <c r="H154" s="30"/>
      <c r="I154" s="61">
        <f t="shared" si="36"/>
        <v>0</v>
      </c>
      <c r="J154" s="3"/>
      <c r="K154" s="4"/>
      <c r="L154" s="29"/>
      <c r="M154" s="5"/>
      <c r="N154" s="30"/>
      <c r="O154" s="30"/>
      <c r="P154" s="61">
        <f t="shared" si="37"/>
        <v>0</v>
      </c>
    </row>
    <row r="155" spans="1:16" s="42" customFormat="1" ht="23.25" hidden="1" customHeight="1">
      <c r="A155" s="27"/>
      <c r="B155" s="31"/>
      <c r="C155" s="3"/>
      <c r="D155" s="4"/>
      <c r="E155" s="29"/>
      <c r="F155" s="5"/>
      <c r="G155" s="30"/>
      <c r="H155" s="30"/>
      <c r="I155" s="61">
        <f t="shared" si="36"/>
        <v>0</v>
      </c>
      <c r="J155" s="3"/>
      <c r="K155" s="4"/>
      <c r="L155" s="29"/>
      <c r="M155" s="5"/>
      <c r="N155" s="30"/>
      <c r="O155" s="30"/>
      <c r="P155" s="61">
        <f t="shared" si="37"/>
        <v>0</v>
      </c>
    </row>
    <row r="156" spans="1:16" s="42" customFormat="1" ht="23.25" hidden="1" customHeight="1" thickBot="1">
      <c r="A156" s="32"/>
      <c r="B156" s="33"/>
      <c r="C156" s="6"/>
      <c r="D156" s="7"/>
      <c r="E156" s="34"/>
      <c r="F156" s="8"/>
      <c r="G156" s="35"/>
      <c r="H156" s="35"/>
      <c r="I156" s="62">
        <f t="shared" si="36"/>
        <v>0</v>
      </c>
      <c r="J156" s="6"/>
      <c r="K156" s="7"/>
      <c r="L156" s="34"/>
      <c r="M156" s="8"/>
      <c r="N156" s="35"/>
      <c r="O156" s="35"/>
      <c r="P156" s="62">
        <f t="shared" si="37"/>
        <v>0</v>
      </c>
    </row>
    <row r="157" spans="1:16" s="42" customFormat="1" ht="23.25" hidden="1" customHeight="1" thickTop="1" thickBot="1">
      <c r="A157" s="36"/>
      <c r="B157" s="37" t="s">
        <v>50</v>
      </c>
      <c r="C157" s="9"/>
      <c r="D157" s="10"/>
      <c r="E157" s="65">
        <f>SUM(E147:E156)</f>
        <v>0</v>
      </c>
      <c r="F157" s="11"/>
      <c r="G157" s="38"/>
      <c r="H157" s="38"/>
      <c r="I157" s="63">
        <f>SUM(I147:I156)</f>
        <v>0</v>
      </c>
      <c r="J157" s="9"/>
      <c r="K157" s="10"/>
      <c r="L157" s="65">
        <f>SUM(L147:L156)</f>
        <v>0</v>
      </c>
      <c r="M157" s="11"/>
      <c r="N157" s="38"/>
      <c r="O157" s="38"/>
      <c r="P157" s="63">
        <f>SUM(P147:P156)</f>
        <v>0</v>
      </c>
    </row>
    <row r="158" spans="1:16" s="42" customFormat="1" ht="23.15" hidden="1" customHeight="1" thickTop="1">
      <c r="A158" s="39"/>
      <c r="B158" s="31"/>
      <c r="C158" s="12"/>
      <c r="D158" s="13"/>
      <c r="E158" s="40"/>
      <c r="F158" s="14"/>
      <c r="G158" s="41"/>
      <c r="H158" s="41"/>
      <c r="I158" s="64">
        <f t="shared" ref="I158:I167" si="38">ROUND(E158*F158*G158*H158/1000,2)</f>
        <v>0</v>
      </c>
      <c r="J158" s="12"/>
      <c r="K158" s="13"/>
      <c r="L158" s="40"/>
      <c r="M158" s="14"/>
      <c r="N158" s="41"/>
      <c r="O158" s="41"/>
      <c r="P158" s="64">
        <f t="shared" ref="P158:P167" si="39">ROUND(L158*M158*N158*O158/1000,2)</f>
        <v>0</v>
      </c>
    </row>
    <row r="159" spans="1:16" s="42" customFormat="1" ht="23.25" hidden="1" customHeight="1">
      <c r="A159" s="27"/>
      <c r="B159" s="31"/>
      <c r="C159" s="3"/>
      <c r="D159" s="4"/>
      <c r="E159" s="29"/>
      <c r="F159" s="5"/>
      <c r="G159" s="30"/>
      <c r="H159" s="30"/>
      <c r="I159" s="61">
        <f t="shared" si="38"/>
        <v>0</v>
      </c>
      <c r="J159" s="3"/>
      <c r="K159" s="4"/>
      <c r="L159" s="29"/>
      <c r="M159" s="5"/>
      <c r="N159" s="30"/>
      <c r="O159" s="30"/>
      <c r="P159" s="61">
        <f t="shared" si="39"/>
        <v>0</v>
      </c>
    </row>
    <row r="160" spans="1:16" s="42" customFormat="1" ht="23.25" hidden="1" customHeight="1">
      <c r="A160" s="27"/>
      <c r="B160" s="31"/>
      <c r="C160" s="3"/>
      <c r="D160" s="4"/>
      <c r="E160" s="29"/>
      <c r="F160" s="5"/>
      <c r="G160" s="30"/>
      <c r="H160" s="30"/>
      <c r="I160" s="61">
        <f t="shared" si="38"/>
        <v>0</v>
      </c>
      <c r="J160" s="3"/>
      <c r="K160" s="4"/>
      <c r="L160" s="29"/>
      <c r="M160" s="5"/>
      <c r="N160" s="30"/>
      <c r="O160" s="30"/>
      <c r="P160" s="61">
        <f t="shared" si="39"/>
        <v>0</v>
      </c>
    </row>
    <row r="161" spans="1:16" s="42" customFormat="1" ht="23.25" hidden="1" customHeight="1">
      <c r="A161" s="27"/>
      <c r="B161" s="31"/>
      <c r="C161" s="3"/>
      <c r="D161" s="4"/>
      <c r="E161" s="29"/>
      <c r="F161" s="5"/>
      <c r="G161" s="30"/>
      <c r="H161" s="30"/>
      <c r="I161" s="61">
        <f t="shared" si="38"/>
        <v>0</v>
      </c>
      <c r="J161" s="3"/>
      <c r="K161" s="4"/>
      <c r="L161" s="29"/>
      <c r="M161" s="5"/>
      <c r="N161" s="30"/>
      <c r="O161" s="30"/>
      <c r="P161" s="61">
        <f t="shared" si="39"/>
        <v>0</v>
      </c>
    </row>
    <row r="162" spans="1:16" s="42" customFormat="1" ht="23.25" hidden="1" customHeight="1">
      <c r="A162" s="27"/>
      <c r="B162" s="31"/>
      <c r="C162" s="3"/>
      <c r="D162" s="4"/>
      <c r="E162" s="29"/>
      <c r="F162" s="5"/>
      <c r="G162" s="30"/>
      <c r="H162" s="30"/>
      <c r="I162" s="61">
        <f t="shared" si="38"/>
        <v>0</v>
      </c>
      <c r="J162" s="3"/>
      <c r="K162" s="4"/>
      <c r="L162" s="29"/>
      <c r="M162" s="5"/>
      <c r="N162" s="30"/>
      <c r="O162" s="30"/>
      <c r="P162" s="61">
        <f t="shared" si="39"/>
        <v>0</v>
      </c>
    </row>
    <row r="163" spans="1:16" s="42" customFormat="1" ht="23.25" hidden="1" customHeight="1">
      <c r="A163" s="27"/>
      <c r="B163" s="31"/>
      <c r="C163" s="3"/>
      <c r="D163" s="4"/>
      <c r="E163" s="29"/>
      <c r="F163" s="5"/>
      <c r="G163" s="30"/>
      <c r="H163" s="30"/>
      <c r="I163" s="61">
        <f t="shared" si="38"/>
        <v>0</v>
      </c>
      <c r="J163" s="3"/>
      <c r="K163" s="4"/>
      <c r="L163" s="29"/>
      <c r="M163" s="5"/>
      <c r="N163" s="30"/>
      <c r="O163" s="30"/>
      <c r="P163" s="61">
        <f t="shared" si="39"/>
        <v>0</v>
      </c>
    </row>
    <row r="164" spans="1:16" s="42" customFormat="1" ht="23.25" hidden="1" customHeight="1">
      <c r="A164" s="27"/>
      <c r="B164" s="31"/>
      <c r="C164" s="3"/>
      <c r="D164" s="4"/>
      <c r="E164" s="29"/>
      <c r="F164" s="5"/>
      <c r="G164" s="30"/>
      <c r="H164" s="30"/>
      <c r="I164" s="61">
        <f t="shared" si="38"/>
        <v>0</v>
      </c>
      <c r="J164" s="3"/>
      <c r="K164" s="4"/>
      <c r="L164" s="29"/>
      <c r="M164" s="5"/>
      <c r="N164" s="30"/>
      <c r="O164" s="30"/>
      <c r="P164" s="61">
        <f t="shared" si="39"/>
        <v>0</v>
      </c>
    </row>
    <row r="165" spans="1:16" s="42" customFormat="1" ht="23.25" hidden="1" customHeight="1">
      <c r="A165" s="27"/>
      <c r="B165" s="31"/>
      <c r="C165" s="3"/>
      <c r="D165" s="4"/>
      <c r="E165" s="29"/>
      <c r="F165" s="5"/>
      <c r="G165" s="30"/>
      <c r="H165" s="30"/>
      <c r="I165" s="61">
        <f t="shared" si="38"/>
        <v>0</v>
      </c>
      <c r="J165" s="3"/>
      <c r="K165" s="4"/>
      <c r="L165" s="29"/>
      <c r="M165" s="5"/>
      <c r="N165" s="30"/>
      <c r="O165" s="30"/>
      <c r="P165" s="61">
        <f t="shared" si="39"/>
        <v>0</v>
      </c>
    </row>
    <row r="166" spans="1:16" s="42" customFormat="1" ht="23.25" hidden="1" customHeight="1">
      <c r="A166" s="27"/>
      <c r="B166" s="31"/>
      <c r="C166" s="3"/>
      <c r="D166" s="4"/>
      <c r="E166" s="29"/>
      <c r="F166" s="5"/>
      <c r="G166" s="30"/>
      <c r="H166" s="30"/>
      <c r="I166" s="61">
        <f t="shared" si="38"/>
        <v>0</v>
      </c>
      <c r="J166" s="3"/>
      <c r="K166" s="4"/>
      <c r="L166" s="29"/>
      <c r="M166" s="5"/>
      <c r="N166" s="30"/>
      <c r="O166" s="30"/>
      <c r="P166" s="61">
        <f t="shared" si="39"/>
        <v>0</v>
      </c>
    </row>
    <row r="167" spans="1:16" s="42" customFormat="1" ht="23.25" hidden="1" customHeight="1" thickBot="1">
      <c r="A167" s="32"/>
      <c r="B167" s="33"/>
      <c r="C167" s="6"/>
      <c r="D167" s="7"/>
      <c r="E167" s="34"/>
      <c r="F167" s="8"/>
      <c r="G167" s="35"/>
      <c r="H167" s="35"/>
      <c r="I167" s="62">
        <f t="shared" si="38"/>
        <v>0</v>
      </c>
      <c r="J167" s="6"/>
      <c r="K167" s="7"/>
      <c r="L167" s="34"/>
      <c r="M167" s="8"/>
      <c r="N167" s="35"/>
      <c r="O167" s="35"/>
      <c r="P167" s="62">
        <f t="shared" si="39"/>
        <v>0</v>
      </c>
    </row>
    <row r="168" spans="1:16" s="42" customFormat="1" ht="23.25" hidden="1" customHeight="1" thickTop="1" thickBot="1">
      <c r="A168" s="36"/>
      <c r="B168" s="37" t="s">
        <v>50</v>
      </c>
      <c r="C168" s="9"/>
      <c r="D168" s="10"/>
      <c r="E168" s="65">
        <f>SUM(E158:E167)</f>
        <v>0</v>
      </c>
      <c r="F168" s="11"/>
      <c r="G168" s="38"/>
      <c r="H168" s="38"/>
      <c r="I168" s="63">
        <f>SUM(I158:I167)</f>
        <v>0</v>
      </c>
      <c r="J168" s="9"/>
      <c r="K168" s="10"/>
      <c r="L168" s="65">
        <f>SUM(L158:L167)</f>
        <v>0</v>
      </c>
      <c r="M168" s="11"/>
      <c r="N168" s="38"/>
      <c r="O168" s="38"/>
      <c r="P168" s="63">
        <f>SUM(P158:P167)</f>
        <v>0</v>
      </c>
    </row>
    <row r="169" spans="1:16" s="42" customFormat="1" ht="23.25" hidden="1" customHeight="1" thickTop="1">
      <c r="A169" s="39"/>
      <c r="B169" s="31"/>
      <c r="C169" s="12"/>
      <c r="D169" s="13"/>
      <c r="E169" s="40"/>
      <c r="F169" s="14"/>
      <c r="G169" s="41"/>
      <c r="H169" s="41"/>
      <c r="I169" s="64">
        <f t="shared" ref="I169:I177" si="40">ROUND(E169*F169*G169*H169/1000,2)</f>
        <v>0</v>
      </c>
      <c r="J169" s="12"/>
      <c r="K169" s="13"/>
      <c r="L169" s="40"/>
      <c r="M169" s="14"/>
      <c r="N169" s="41"/>
      <c r="O169" s="41"/>
      <c r="P169" s="64">
        <f t="shared" ref="P169:P177" si="41">ROUND(L169*M169*N169*O169/1000,2)</f>
        <v>0</v>
      </c>
    </row>
    <row r="170" spans="1:16" s="42" customFormat="1" ht="23.25" hidden="1" customHeight="1">
      <c r="A170" s="27"/>
      <c r="B170" s="31"/>
      <c r="C170" s="3"/>
      <c r="D170" s="4"/>
      <c r="E170" s="29"/>
      <c r="F170" s="5"/>
      <c r="G170" s="30"/>
      <c r="H170" s="30"/>
      <c r="I170" s="61">
        <f t="shared" si="40"/>
        <v>0</v>
      </c>
      <c r="J170" s="3"/>
      <c r="K170" s="4"/>
      <c r="L170" s="29"/>
      <c r="M170" s="5"/>
      <c r="N170" s="30"/>
      <c r="O170" s="30"/>
      <c r="P170" s="61">
        <f t="shared" si="41"/>
        <v>0</v>
      </c>
    </row>
    <row r="171" spans="1:16" s="42" customFormat="1" ht="23.25" hidden="1" customHeight="1">
      <c r="A171" s="27"/>
      <c r="B171" s="31"/>
      <c r="C171" s="3"/>
      <c r="D171" s="4"/>
      <c r="E171" s="29"/>
      <c r="F171" s="5"/>
      <c r="G171" s="30"/>
      <c r="H171" s="30"/>
      <c r="I171" s="61">
        <f t="shared" si="40"/>
        <v>0</v>
      </c>
      <c r="J171" s="3"/>
      <c r="K171" s="4"/>
      <c r="L171" s="29"/>
      <c r="M171" s="5"/>
      <c r="N171" s="30"/>
      <c r="O171" s="30"/>
      <c r="P171" s="61">
        <f t="shared" si="41"/>
        <v>0</v>
      </c>
    </row>
    <row r="172" spans="1:16" s="42" customFormat="1" ht="23.25" hidden="1" customHeight="1">
      <c r="A172" s="27"/>
      <c r="B172" s="31"/>
      <c r="C172" s="3"/>
      <c r="D172" s="4"/>
      <c r="E172" s="29"/>
      <c r="F172" s="5"/>
      <c r="G172" s="30"/>
      <c r="H172" s="30"/>
      <c r="I172" s="61">
        <f t="shared" si="40"/>
        <v>0</v>
      </c>
      <c r="J172" s="3"/>
      <c r="K172" s="4"/>
      <c r="L172" s="29"/>
      <c r="M172" s="5"/>
      <c r="N172" s="30"/>
      <c r="O172" s="30"/>
      <c r="P172" s="61">
        <f t="shared" si="41"/>
        <v>0</v>
      </c>
    </row>
    <row r="173" spans="1:16" s="42" customFormat="1" ht="23.25" hidden="1" customHeight="1">
      <c r="A173" s="27"/>
      <c r="B173" s="31"/>
      <c r="C173" s="3"/>
      <c r="D173" s="4"/>
      <c r="E173" s="29"/>
      <c r="F173" s="5"/>
      <c r="G173" s="30"/>
      <c r="H173" s="30"/>
      <c r="I173" s="61">
        <f t="shared" si="40"/>
        <v>0</v>
      </c>
      <c r="J173" s="3"/>
      <c r="K173" s="4"/>
      <c r="L173" s="29"/>
      <c r="M173" s="5"/>
      <c r="N173" s="30"/>
      <c r="O173" s="30"/>
      <c r="P173" s="61">
        <f t="shared" si="41"/>
        <v>0</v>
      </c>
    </row>
    <row r="174" spans="1:16" s="42" customFormat="1" ht="23.25" hidden="1" customHeight="1">
      <c r="A174" s="27"/>
      <c r="B174" s="31"/>
      <c r="C174" s="3"/>
      <c r="D174" s="4"/>
      <c r="E174" s="29"/>
      <c r="F174" s="5"/>
      <c r="G174" s="30"/>
      <c r="H174" s="30"/>
      <c r="I174" s="61">
        <f t="shared" si="40"/>
        <v>0</v>
      </c>
      <c r="J174" s="3"/>
      <c r="K174" s="4"/>
      <c r="L174" s="29"/>
      <c r="M174" s="5"/>
      <c r="N174" s="30"/>
      <c r="O174" s="30"/>
      <c r="P174" s="61">
        <f t="shared" si="41"/>
        <v>0</v>
      </c>
    </row>
    <row r="175" spans="1:16" s="42" customFormat="1" ht="23.25" hidden="1" customHeight="1">
      <c r="A175" s="27"/>
      <c r="B175" s="31"/>
      <c r="C175" s="3"/>
      <c r="D175" s="4"/>
      <c r="E175" s="29"/>
      <c r="F175" s="5"/>
      <c r="G175" s="30"/>
      <c r="H175" s="30"/>
      <c r="I175" s="61">
        <f t="shared" si="40"/>
        <v>0</v>
      </c>
      <c r="J175" s="3"/>
      <c r="K175" s="4"/>
      <c r="L175" s="29"/>
      <c r="M175" s="5"/>
      <c r="N175" s="30"/>
      <c r="O175" s="30"/>
      <c r="P175" s="61">
        <f t="shared" si="41"/>
        <v>0</v>
      </c>
    </row>
    <row r="176" spans="1:16" s="42" customFormat="1" ht="23.25" hidden="1" customHeight="1">
      <c r="A176" s="27"/>
      <c r="B176" s="31"/>
      <c r="C176" s="3"/>
      <c r="D176" s="4"/>
      <c r="E176" s="29"/>
      <c r="F176" s="5"/>
      <c r="G176" s="30"/>
      <c r="H176" s="30"/>
      <c r="I176" s="61">
        <f t="shared" si="40"/>
        <v>0</v>
      </c>
      <c r="J176" s="3"/>
      <c r="K176" s="4"/>
      <c r="L176" s="29"/>
      <c r="M176" s="5"/>
      <c r="N176" s="30"/>
      <c r="O176" s="30"/>
      <c r="P176" s="61">
        <f t="shared" si="41"/>
        <v>0</v>
      </c>
    </row>
    <row r="177" spans="1:16" s="42" customFormat="1" ht="23.25" hidden="1" customHeight="1">
      <c r="A177" s="27"/>
      <c r="B177" s="31"/>
      <c r="C177" s="3"/>
      <c r="D177" s="4"/>
      <c r="E177" s="29"/>
      <c r="F177" s="5"/>
      <c r="G177" s="30"/>
      <c r="H177" s="30"/>
      <c r="I177" s="61">
        <f t="shared" si="40"/>
        <v>0</v>
      </c>
      <c r="J177" s="3"/>
      <c r="K177" s="4"/>
      <c r="L177" s="29"/>
      <c r="M177" s="5"/>
      <c r="N177" s="30"/>
      <c r="O177" s="30"/>
      <c r="P177" s="61">
        <f t="shared" si="41"/>
        <v>0</v>
      </c>
    </row>
    <row r="178" spans="1:16" s="42" customFormat="1" ht="23.25" hidden="1" customHeight="1" thickBot="1">
      <c r="A178" s="32"/>
      <c r="B178" s="33"/>
      <c r="C178" s="6"/>
      <c r="D178" s="7"/>
      <c r="E178" s="34"/>
      <c r="F178" s="8"/>
      <c r="G178" s="35"/>
      <c r="H178" s="35"/>
      <c r="I178" s="62">
        <f>ROUND(E178*F178*G178*H178/1000,2)</f>
        <v>0</v>
      </c>
      <c r="J178" s="6"/>
      <c r="K178" s="7"/>
      <c r="L178" s="34"/>
      <c r="M178" s="8"/>
      <c r="N178" s="35"/>
      <c r="O178" s="35"/>
      <c r="P178" s="62">
        <f>ROUND(L178*M178*N178*O178/1000,2)</f>
        <v>0</v>
      </c>
    </row>
    <row r="179" spans="1:16" s="42" customFormat="1" ht="23.25" hidden="1" customHeight="1" thickTop="1" thickBot="1">
      <c r="A179" s="36"/>
      <c r="B179" s="37" t="s">
        <v>50</v>
      </c>
      <c r="C179" s="9"/>
      <c r="D179" s="10"/>
      <c r="E179" s="65">
        <f>SUM(E169:E178)</f>
        <v>0</v>
      </c>
      <c r="F179" s="11"/>
      <c r="G179" s="38"/>
      <c r="H179" s="38"/>
      <c r="I179" s="63">
        <f>SUM(I169:I178)</f>
        <v>0</v>
      </c>
      <c r="J179" s="9"/>
      <c r="K179" s="10"/>
      <c r="L179" s="65">
        <f>SUM(L169:L178)</f>
        <v>0</v>
      </c>
      <c r="M179" s="11"/>
      <c r="N179" s="38"/>
      <c r="O179" s="38"/>
      <c r="P179" s="63">
        <f>SUM(P169:P178)</f>
        <v>0</v>
      </c>
    </row>
    <row r="180" spans="1:16" s="42" customFormat="1" ht="23.25" hidden="1" customHeight="1" thickTop="1">
      <c r="A180" s="27"/>
      <c r="B180" s="28"/>
      <c r="C180" s="3"/>
      <c r="D180" s="4"/>
      <c r="E180" s="29"/>
      <c r="F180" s="5"/>
      <c r="G180" s="30"/>
      <c r="H180" s="30"/>
      <c r="I180" s="61">
        <f>ROUND(E180*F180*G180*H180/1000,2)</f>
        <v>0</v>
      </c>
      <c r="J180" s="3"/>
      <c r="K180" s="4"/>
      <c r="L180" s="29"/>
      <c r="M180" s="5"/>
      <c r="N180" s="30"/>
      <c r="O180" s="30"/>
      <c r="P180" s="61">
        <f>ROUND(L180*M180*N180*O180/1000,2)</f>
        <v>0</v>
      </c>
    </row>
    <row r="181" spans="1:16" s="42" customFormat="1" ht="23.25" hidden="1" customHeight="1">
      <c r="A181" s="27"/>
      <c r="B181" s="31"/>
      <c r="C181" s="3"/>
      <c r="D181" s="4"/>
      <c r="E181" s="29"/>
      <c r="F181" s="5"/>
      <c r="G181" s="30"/>
      <c r="H181" s="30"/>
      <c r="I181" s="61">
        <f t="shared" ref="I181:I185" si="42">ROUND(E181*F181*G181*H181/1000,2)</f>
        <v>0</v>
      </c>
      <c r="J181" s="3"/>
      <c r="K181" s="4"/>
      <c r="L181" s="29"/>
      <c r="M181" s="5"/>
      <c r="N181" s="30"/>
      <c r="O181" s="30"/>
      <c r="P181" s="61">
        <f t="shared" ref="P181:P185" si="43">ROUND(L181*M181*N181*O181/1000,2)</f>
        <v>0</v>
      </c>
    </row>
    <row r="182" spans="1:16" s="42" customFormat="1" ht="23.25" hidden="1" customHeight="1">
      <c r="A182" s="27"/>
      <c r="B182" s="31"/>
      <c r="C182" s="3"/>
      <c r="D182" s="4"/>
      <c r="E182" s="29"/>
      <c r="F182" s="5"/>
      <c r="G182" s="30"/>
      <c r="H182" s="30"/>
      <c r="I182" s="61">
        <f t="shared" si="42"/>
        <v>0</v>
      </c>
      <c r="J182" s="3"/>
      <c r="K182" s="4"/>
      <c r="L182" s="29"/>
      <c r="M182" s="5"/>
      <c r="N182" s="30"/>
      <c r="O182" s="30"/>
      <c r="P182" s="61">
        <f t="shared" si="43"/>
        <v>0</v>
      </c>
    </row>
    <row r="183" spans="1:16" s="42" customFormat="1" ht="23.25" hidden="1" customHeight="1">
      <c r="A183" s="27"/>
      <c r="B183" s="31"/>
      <c r="C183" s="3"/>
      <c r="D183" s="4"/>
      <c r="E183" s="29"/>
      <c r="F183" s="5"/>
      <c r="G183" s="30"/>
      <c r="H183" s="30"/>
      <c r="I183" s="61">
        <f t="shared" si="42"/>
        <v>0</v>
      </c>
      <c r="J183" s="3"/>
      <c r="K183" s="4"/>
      <c r="L183" s="29"/>
      <c r="M183" s="5"/>
      <c r="N183" s="30"/>
      <c r="O183" s="30"/>
      <c r="P183" s="61">
        <f t="shared" si="43"/>
        <v>0</v>
      </c>
    </row>
    <row r="184" spans="1:16" s="42" customFormat="1" ht="23.25" hidden="1" customHeight="1">
      <c r="A184" s="27"/>
      <c r="B184" s="31"/>
      <c r="C184" s="3"/>
      <c r="D184" s="4"/>
      <c r="E184" s="29"/>
      <c r="F184" s="5"/>
      <c r="G184" s="30"/>
      <c r="H184" s="30"/>
      <c r="I184" s="61">
        <f t="shared" si="42"/>
        <v>0</v>
      </c>
      <c r="J184" s="3"/>
      <c r="K184" s="4"/>
      <c r="L184" s="29"/>
      <c r="M184" s="5"/>
      <c r="N184" s="30"/>
      <c r="O184" s="30"/>
      <c r="P184" s="61">
        <f t="shared" si="43"/>
        <v>0</v>
      </c>
    </row>
    <row r="185" spans="1:16" s="42" customFormat="1" ht="23.25" hidden="1" customHeight="1">
      <c r="A185" s="27"/>
      <c r="B185" s="31"/>
      <c r="C185" s="3"/>
      <c r="D185" s="4"/>
      <c r="E185" s="29"/>
      <c r="F185" s="5"/>
      <c r="G185" s="30"/>
      <c r="H185" s="30"/>
      <c r="I185" s="61">
        <f t="shared" si="42"/>
        <v>0</v>
      </c>
      <c r="J185" s="3"/>
      <c r="K185" s="4"/>
      <c r="L185" s="29"/>
      <c r="M185" s="5"/>
      <c r="N185" s="30"/>
      <c r="O185" s="30"/>
      <c r="P185" s="61">
        <f t="shared" si="43"/>
        <v>0</v>
      </c>
    </row>
    <row r="186" spans="1:16" s="42" customFormat="1" ht="23.25" hidden="1" customHeight="1">
      <c r="A186" s="27"/>
      <c r="B186" s="31"/>
      <c r="C186" s="3"/>
      <c r="D186" s="4"/>
      <c r="E186" s="29"/>
      <c r="F186" s="5"/>
      <c r="G186" s="30"/>
      <c r="H186" s="30"/>
      <c r="I186" s="61">
        <f t="shared" ref="I186:I189" si="44">ROUND(E186*F186*G186*H186/1000,2)</f>
        <v>0</v>
      </c>
      <c r="J186" s="3"/>
      <c r="K186" s="4"/>
      <c r="L186" s="29"/>
      <c r="M186" s="5"/>
      <c r="N186" s="30"/>
      <c r="O186" s="30"/>
      <c r="P186" s="61">
        <f t="shared" ref="P186:P189" si="45">ROUND(L186*M186*N186*O186/1000,2)</f>
        <v>0</v>
      </c>
    </row>
    <row r="187" spans="1:16" s="42" customFormat="1" ht="23.25" hidden="1" customHeight="1">
      <c r="A187" s="27"/>
      <c r="B187" s="31"/>
      <c r="C187" s="3"/>
      <c r="D187" s="4"/>
      <c r="E187" s="29"/>
      <c r="F187" s="5"/>
      <c r="G187" s="30"/>
      <c r="H187" s="30"/>
      <c r="I187" s="61">
        <f t="shared" si="44"/>
        <v>0</v>
      </c>
      <c r="J187" s="3"/>
      <c r="K187" s="4"/>
      <c r="L187" s="29"/>
      <c r="M187" s="5"/>
      <c r="N187" s="30"/>
      <c r="O187" s="30"/>
      <c r="P187" s="61">
        <f t="shared" si="45"/>
        <v>0</v>
      </c>
    </row>
    <row r="188" spans="1:16" s="42" customFormat="1" ht="23.25" hidden="1" customHeight="1">
      <c r="A188" s="27"/>
      <c r="B188" s="31"/>
      <c r="C188" s="3"/>
      <c r="D188" s="4"/>
      <c r="E188" s="29"/>
      <c r="F188" s="5"/>
      <c r="G188" s="30"/>
      <c r="H188" s="30"/>
      <c r="I188" s="61">
        <f t="shared" si="44"/>
        <v>0</v>
      </c>
      <c r="J188" s="3"/>
      <c r="K188" s="4"/>
      <c r="L188" s="29"/>
      <c r="M188" s="5"/>
      <c r="N188" s="30"/>
      <c r="O188" s="30"/>
      <c r="P188" s="61">
        <f t="shared" si="45"/>
        <v>0</v>
      </c>
    </row>
    <row r="189" spans="1:16" s="42" customFormat="1" ht="23.25" hidden="1" customHeight="1" thickBot="1">
      <c r="A189" s="32"/>
      <c r="B189" s="33"/>
      <c r="C189" s="6"/>
      <c r="D189" s="7"/>
      <c r="E189" s="34"/>
      <c r="F189" s="8"/>
      <c r="G189" s="35"/>
      <c r="H189" s="35"/>
      <c r="I189" s="62">
        <f t="shared" si="44"/>
        <v>0</v>
      </c>
      <c r="J189" s="6"/>
      <c r="K189" s="7"/>
      <c r="L189" s="34"/>
      <c r="M189" s="8"/>
      <c r="N189" s="35"/>
      <c r="O189" s="35"/>
      <c r="P189" s="62">
        <f t="shared" si="45"/>
        <v>0</v>
      </c>
    </row>
    <row r="190" spans="1:16" s="42" customFormat="1" ht="23.25" hidden="1" customHeight="1" thickTop="1" thickBot="1">
      <c r="A190" s="36"/>
      <c r="B190" s="37" t="s">
        <v>50</v>
      </c>
      <c r="C190" s="9"/>
      <c r="D190" s="10"/>
      <c r="E190" s="65">
        <f>SUM(E180:E189)</f>
        <v>0</v>
      </c>
      <c r="F190" s="11"/>
      <c r="G190" s="38"/>
      <c r="H190" s="38"/>
      <c r="I190" s="63">
        <f>SUM(I180:I189)</f>
        <v>0</v>
      </c>
      <c r="J190" s="9"/>
      <c r="K190" s="10"/>
      <c r="L190" s="65">
        <f>SUM(L180:L189)</f>
        <v>0</v>
      </c>
      <c r="M190" s="11"/>
      <c r="N190" s="38"/>
      <c r="O190" s="38"/>
      <c r="P190" s="63">
        <f>SUM(P180:P189)</f>
        <v>0</v>
      </c>
    </row>
    <row r="191" spans="1:16" s="42" customFormat="1" ht="23.25" hidden="1" customHeight="1" thickTop="1">
      <c r="A191" s="39"/>
      <c r="B191" s="31"/>
      <c r="C191" s="12"/>
      <c r="D191" s="13"/>
      <c r="E191" s="40"/>
      <c r="F191" s="14"/>
      <c r="G191" s="41"/>
      <c r="H191" s="41"/>
      <c r="I191" s="64">
        <f t="shared" ref="I191:I200" si="46">ROUND(E191*F191*G191*H191/1000,2)</f>
        <v>0</v>
      </c>
      <c r="J191" s="12"/>
      <c r="K191" s="13"/>
      <c r="L191" s="40"/>
      <c r="M191" s="14"/>
      <c r="N191" s="41"/>
      <c r="O191" s="41"/>
      <c r="P191" s="64">
        <f t="shared" ref="P191:P200" si="47">ROUND(L191*M191*N191*O191/1000,2)</f>
        <v>0</v>
      </c>
    </row>
    <row r="192" spans="1:16" s="42" customFormat="1" ht="23.25" hidden="1" customHeight="1">
      <c r="A192" s="27"/>
      <c r="B192" s="31"/>
      <c r="C192" s="3"/>
      <c r="D192" s="4"/>
      <c r="E192" s="29"/>
      <c r="F192" s="5"/>
      <c r="G192" s="30"/>
      <c r="H192" s="30"/>
      <c r="I192" s="61">
        <f t="shared" si="46"/>
        <v>0</v>
      </c>
      <c r="J192" s="3"/>
      <c r="K192" s="4"/>
      <c r="L192" s="29"/>
      <c r="M192" s="5"/>
      <c r="N192" s="30"/>
      <c r="O192" s="30"/>
      <c r="P192" s="61">
        <f t="shared" si="47"/>
        <v>0</v>
      </c>
    </row>
    <row r="193" spans="1:16" s="42" customFormat="1" ht="23.25" hidden="1" customHeight="1">
      <c r="A193" s="27"/>
      <c r="B193" s="31"/>
      <c r="C193" s="3"/>
      <c r="D193" s="4"/>
      <c r="E193" s="29"/>
      <c r="F193" s="5"/>
      <c r="G193" s="30"/>
      <c r="H193" s="30"/>
      <c r="I193" s="61">
        <f t="shared" si="46"/>
        <v>0</v>
      </c>
      <c r="J193" s="3"/>
      <c r="K193" s="4"/>
      <c r="L193" s="29"/>
      <c r="M193" s="5"/>
      <c r="N193" s="30"/>
      <c r="O193" s="30"/>
      <c r="P193" s="61">
        <f t="shared" si="47"/>
        <v>0</v>
      </c>
    </row>
    <row r="194" spans="1:16" s="42" customFormat="1" ht="23.25" hidden="1" customHeight="1">
      <c r="A194" s="27"/>
      <c r="B194" s="31"/>
      <c r="C194" s="3"/>
      <c r="D194" s="4"/>
      <c r="E194" s="29"/>
      <c r="F194" s="5"/>
      <c r="G194" s="30"/>
      <c r="H194" s="30"/>
      <c r="I194" s="61">
        <f t="shared" si="46"/>
        <v>0</v>
      </c>
      <c r="J194" s="3"/>
      <c r="K194" s="4"/>
      <c r="L194" s="29"/>
      <c r="M194" s="5"/>
      <c r="N194" s="30"/>
      <c r="O194" s="30"/>
      <c r="P194" s="61">
        <f t="shared" si="47"/>
        <v>0</v>
      </c>
    </row>
    <row r="195" spans="1:16" s="42" customFormat="1" ht="23.25" hidden="1" customHeight="1">
      <c r="A195" s="27"/>
      <c r="B195" s="31"/>
      <c r="C195" s="3"/>
      <c r="D195" s="4"/>
      <c r="E195" s="29"/>
      <c r="F195" s="5"/>
      <c r="G195" s="30"/>
      <c r="H195" s="30"/>
      <c r="I195" s="61">
        <f t="shared" si="46"/>
        <v>0</v>
      </c>
      <c r="J195" s="3"/>
      <c r="K195" s="4"/>
      <c r="L195" s="29"/>
      <c r="M195" s="5"/>
      <c r="N195" s="30"/>
      <c r="O195" s="30"/>
      <c r="P195" s="61">
        <f t="shared" si="47"/>
        <v>0</v>
      </c>
    </row>
    <row r="196" spans="1:16" s="42" customFormat="1" ht="23.25" hidden="1" customHeight="1">
      <c r="A196" s="27"/>
      <c r="B196" s="31"/>
      <c r="C196" s="3"/>
      <c r="D196" s="4"/>
      <c r="E196" s="29"/>
      <c r="F196" s="5"/>
      <c r="G196" s="30"/>
      <c r="H196" s="30"/>
      <c r="I196" s="61">
        <f t="shared" si="46"/>
        <v>0</v>
      </c>
      <c r="J196" s="3"/>
      <c r="K196" s="4"/>
      <c r="L196" s="29"/>
      <c r="M196" s="5"/>
      <c r="N196" s="30"/>
      <c r="O196" s="30"/>
      <c r="P196" s="61">
        <f t="shared" si="47"/>
        <v>0</v>
      </c>
    </row>
    <row r="197" spans="1:16" s="42" customFormat="1" ht="23.25" hidden="1" customHeight="1">
      <c r="A197" s="27"/>
      <c r="B197" s="31"/>
      <c r="C197" s="3"/>
      <c r="D197" s="4"/>
      <c r="E197" s="29"/>
      <c r="F197" s="5"/>
      <c r="G197" s="30"/>
      <c r="H197" s="30"/>
      <c r="I197" s="61">
        <f t="shared" si="46"/>
        <v>0</v>
      </c>
      <c r="J197" s="3"/>
      <c r="K197" s="4"/>
      <c r="L197" s="29"/>
      <c r="M197" s="5"/>
      <c r="N197" s="30"/>
      <c r="O197" s="30"/>
      <c r="P197" s="61">
        <f t="shared" si="47"/>
        <v>0</v>
      </c>
    </row>
    <row r="198" spans="1:16" s="42" customFormat="1" ht="23.25" hidden="1" customHeight="1">
      <c r="A198" s="27"/>
      <c r="B198" s="31"/>
      <c r="C198" s="3"/>
      <c r="D198" s="4"/>
      <c r="E198" s="29"/>
      <c r="F198" s="5"/>
      <c r="G198" s="30"/>
      <c r="H198" s="30"/>
      <c r="I198" s="61">
        <f t="shared" si="46"/>
        <v>0</v>
      </c>
      <c r="J198" s="3"/>
      <c r="K198" s="4"/>
      <c r="L198" s="29"/>
      <c r="M198" s="5"/>
      <c r="N198" s="30"/>
      <c r="O198" s="30"/>
      <c r="P198" s="61">
        <f t="shared" si="47"/>
        <v>0</v>
      </c>
    </row>
    <row r="199" spans="1:16" s="42" customFormat="1" ht="23.25" hidden="1" customHeight="1">
      <c r="A199" s="27"/>
      <c r="B199" s="31"/>
      <c r="C199" s="3"/>
      <c r="D199" s="4"/>
      <c r="E199" s="29"/>
      <c r="F199" s="5"/>
      <c r="G199" s="30"/>
      <c r="H199" s="30"/>
      <c r="I199" s="61">
        <f t="shared" si="46"/>
        <v>0</v>
      </c>
      <c r="J199" s="3"/>
      <c r="K199" s="4"/>
      <c r="L199" s="29"/>
      <c r="M199" s="5"/>
      <c r="N199" s="30"/>
      <c r="O199" s="30"/>
      <c r="P199" s="61">
        <f t="shared" si="47"/>
        <v>0</v>
      </c>
    </row>
    <row r="200" spans="1:16" s="42" customFormat="1" ht="23.25" hidden="1" customHeight="1" thickBot="1">
      <c r="A200" s="32"/>
      <c r="B200" s="33"/>
      <c r="C200" s="6"/>
      <c r="D200" s="7"/>
      <c r="E200" s="34"/>
      <c r="F200" s="8"/>
      <c r="G200" s="35"/>
      <c r="H200" s="35"/>
      <c r="I200" s="62">
        <f t="shared" si="46"/>
        <v>0</v>
      </c>
      <c r="J200" s="6"/>
      <c r="K200" s="7"/>
      <c r="L200" s="34"/>
      <c r="M200" s="8"/>
      <c r="N200" s="35"/>
      <c r="O200" s="35"/>
      <c r="P200" s="62">
        <f t="shared" si="47"/>
        <v>0</v>
      </c>
    </row>
    <row r="201" spans="1:16" s="42" customFormat="1" ht="23.25" hidden="1" customHeight="1" thickTop="1" thickBot="1">
      <c r="A201" s="36"/>
      <c r="B201" s="37" t="s">
        <v>50</v>
      </c>
      <c r="C201" s="9"/>
      <c r="D201" s="10"/>
      <c r="E201" s="65">
        <f>SUM(E191:E200)</f>
        <v>0</v>
      </c>
      <c r="F201" s="11"/>
      <c r="G201" s="38"/>
      <c r="H201" s="38"/>
      <c r="I201" s="63">
        <f>SUM(I191:I200)</f>
        <v>0</v>
      </c>
      <c r="J201" s="9"/>
      <c r="K201" s="10"/>
      <c r="L201" s="65">
        <f>SUM(L191:L200)</f>
        <v>0</v>
      </c>
      <c r="M201" s="11"/>
      <c r="N201" s="38"/>
      <c r="O201" s="38"/>
      <c r="P201" s="63">
        <f>SUM(P191:P200)</f>
        <v>0</v>
      </c>
    </row>
    <row r="202" spans="1:16" s="42" customFormat="1" ht="23.25" hidden="1" customHeight="1" thickTop="1">
      <c r="A202" s="39"/>
      <c r="B202" s="31"/>
      <c r="C202" s="12"/>
      <c r="D202" s="13"/>
      <c r="E202" s="40"/>
      <c r="F202" s="14"/>
      <c r="G202" s="41"/>
      <c r="H202" s="41"/>
      <c r="I202" s="64">
        <f t="shared" ref="I202:I211" si="48">ROUND(E202*F202*G202*H202/1000,2)</f>
        <v>0</v>
      </c>
      <c r="J202" s="12"/>
      <c r="K202" s="13"/>
      <c r="L202" s="40"/>
      <c r="M202" s="14"/>
      <c r="N202" s="41"/>
      <c r="O202" s="41"/>
      <c r="P202" s="64">
        <f t="shared" ref="P202:P211" si="49">ROUND(L202*M202*N202*O202/1000,2)</f>
        <v>0</v>
      </c>
    </row>
    <row r="203" spans="1:16" s="42" customFormat="1" ht="23.25" hidden="1" customHeight="1">
      <c r="A203" s="27"/>
      <c r="B203" s="31"/>
      <c r="C203" s="3"/>
      <c r="D203" s="4"/>
      <c r="E203" s="29"/>
      <c r="F203" s="5"/>
      <c r="G203" s="30"/>
      <c r="H203" s="30"/>
      <c r="I203" s="61">
        <f t="shared" si="48"/>
        <v>0</v>
      </c>
      <c r="J203" s="3"/>
      <c r="K203" s="4"/>
      <c r="L203" s="29"/>
      <c r="M203" s="5"/>
      <c r="N203" s="30"/>
      <c r="O203" s="30"/>
      <c r="P203" s="61">
        <f t="shared" si="49"/>
        <v>0</v>
      </c>
    </row>
    <row r="204" spans="1:16" s="42" customFormat="1" ht="23.25" hidden="1" customHeight="1">
      <c r="A204" s="27"/>
      <c r="B204" s="31"/>
      <c r="C204" s="3"/>
      <c r="D204" s="4"/>
      <c r="E204" s="29"/>
      <c r="F204" s="5"/>
      <c r="G204" s="30"/>
      <c r="H204" s="30"/>
      <c r="I204" s="61">
        <f t="shared" si="48"/>
        <v>0</v>
      </c>
      <c r="J204" s="3"/>
      <c r="K204" s="4"/>
      <c r="L204" s="29"/>
      <c r="M204" s="5"/>
      <c r="N204" s="30"/>
      <c r="O204" s="30"/>
      <c r="P204" s="61">
        <f t="shared" si="49"/>
        <v>0</v>
      </c>
    </row>
    <row r="205" spans="1:16" s="42" customFormat="1" ht="23.25" hidden="1" customHeight="1">
      <c r="A205" s="27"/>
      <c r="B205" s="31"/>
      <c r="C205" s="3"/>
      <c r="D205" s="4"/>
      <c r="E205" s="29"/>
      <c r="F205" s="5"/>
      <c r="G205" s="30"/>
      <c r="H205" s="30"/>
      <c r="I205" s="61">
        <f t="shared" si="48"/>
        <v>0</v>
      </c>
      <c r="J205" s="3"/>
      <c r="K205" s="4"/>
      <c r="L205" s="29"/>
      <c r="M205" s="5"/>
      <c r="N205" s="30"/>
      <c r="O205" s="30"/>
      <c r="P205" s="61">
        <f t="shared" si="49"/>
        <v>0</v>
      </c>
    </row>
    <row r="206" spans="1:16" s="42" customFormat="1" ht="23.25" hidden="1" customHeight="1">
      <c r="A206" s="27"/>
      <c r="B206" s="31"/>
      <c r="C206" s="3"/>
      <c r="D206" s="4"/>
      <c r="E206" s="29"/>
      <c r="F206" s="5"/>
      <c r="G206" s="30"/>
      <c r="H206" s="30"/>
      <c r="I206" s="61">
        <f t="shared" si="48"/>
        <v>0</v>
      </c>
      <c r="J206" s="3"/>
      <c r="K206" s="4"/>
      <c r="L206" s="29"/>
      <c r="M206" s="5"/>
      <c r="N206" s="30"/>
      <c r="O206" s="30"/>
      <c r="P206" s="61">
        <f t="shared" si="49"/>
        <v>0</v>
      </c>
    </row>
    <row r="207" spans="1:16" s="42" customFormat="1" ht="23.25" hidden="1" customHeight="1">
      <c r="A207" s="27"/>
      <c r="B207" s="31"/>
      <c r="C207" s="3"/>
      <c r="D207" s="4"/>
      <c r="E207" s="29"/>
      <c r="F207" s="5"/>
      <c r="G207" s="30"/>
      <c r="H207" s="30"/>
      <c r="I207" s="61">
        <f t="shared" si="48"/>
        <v>0</v>
      </c>
      <c r="J207" s="3"/>
      <c r="K207" s="4"/>
      <c r="L207" s="29"/>
      <c r="M207" s="5"/>
      <c r="N207" s="30"/>
      <c r="O207" s="30"/>
      <c r="P207" s="61">
        <f t="shared" si="49"/>
        <v>0</v>
      </c>
    </row>
    <row r="208" spans="1:16" s="42" customFormat="1" ht="23.25" hidden="1" customHeight="1">
      <c r="A208" s="27"/>
      <c r="B208" s="31"/>
      <c r="C208" s="3"/>
      <c r="D208" s="4"/>
      <c r="E208" s="29"/>
      <c r="F208" s="5"/>
      <c r="G208" s="30"/>
      <c r="H208" s="30"/>
      <c r="I208" s="61">
        <f t="shared" si="48"/>
        <v>0</v>
      </c>
      <c r="J208" s="3"/>
      <c r="K208" s="4"/>
      <c r="L208" s="29"/>
      <c r="M208" s="5"/>
      <c r="N208" s="30"/>
      <c r="O208" s="30"/>
      <c r="P208" s="61">
        <f t="shared" si="49"/>
        <v>0</v>
      </c>
    </row>
    <row r="209" spans="1:16" s="42" customFormat="1" ht="23.25" hidden="1" customHeight="1">
      <c r="A209" s="27"/>
      <c r="B209" s="31"/>
      <c r="C209" s="3"/>
      <c r="D209" s="4"/>
      <c r="E209" s="29"/>
      <c r="F209" s="5"/>
      <c r="G209" s="30"/>
      <c r="H209" s="30"/>
      <c r="I209" s="61">
        <f t="shared" si="48"/>
        <v>0</v>
      </c>
      <c r="J209" s="3"/>
      <c r="K209" s="4"/>
      <c r="L209" s="29"/>
      <c r="M209" s="5"/>
      <c r="N209" s="30"/>
      <c r="O209" s="30"/>
      <c r="P209" s="61">
        <f t="shared" si="49"/>
        <v>0</v>
      </c>
    </row>
    <row r="210" spans="1:16" s="42" customFormat="1" ht="23.25" hidden="1" customHeight="1">
      <c r="A210" s="27"/>
      <c r="B210" s="31"/>
      <c r="C210" s="3"/>
      <c r="D210" s="4"/>
      <c r="E210" s="29"/>
      <c r="F210" s="5"/>
      <c r="G210" s="30"/>
      <c r="H210" s="30"/>
      <c r="I210" s="61">
        <f t="shared" si="48"/>
        <v>0</v>
      </c>
      <c r="J210" s="3"/>
      <c r="K210" s="4"/>
      <c r="L210" s="29"/>
      <c r="M210" s="5"/>
      <c r="N210" s="30"/>
      <c r="O210" s="30"/>
      <c r="P210" s="61">
        <f t="shared" si="49"/>
        <v>0</v>
      </c>
    </row>
    <row r="211" spans="1:16" s="42" customFormat="1" ht="23.25" hidden="1" customHeight="1" thickBot="1">
      <c r="A211" s="32"/>
      <c r="B211" s="33"/>
      <c r="C211" s="6"/>
      <c r="D211" s="7"/>
      <c r="E211" s="34"/>
      <c r="F211" s="8"/>
      <c r="G211" s="35"/>
      <c r="H211" s="35"/>
      <c r="I211" s="62">
        <f t="shared" si="48"/>
        <v>0</v>
      </c>
      <c r="J211" s="6"/>
      <c r="K211" s="7"/>
      <c r="L211" s="34"/>
      <c r="M211" s="8"/>
      <c r="N211" s="35"/>
      <c r="O211" s="35"/>
      <c r="P211" s="62">
        <f t="shared" si="49"/>
        <v>0</v>
      </c>
    </row>
    <row r="212" spans="1:16" s="42" customFormat="1" ht="23.25" hidden="1" customHeight="1" thickTop="1" thickBot="1">
      <c r="A212" s="36"/>
      <c r="B212" s="37" t="s">
        <v>50</v>
      </c>
      <c r="C212" s="9"/>
      <c r="D212" s="10"/>
      <c r="E212" s="65">
        <f>SUM(E202:E211)</f>
        <v>0</v>
      </c>
      <c r="F212" s="11"/>
      <c r="G212" s="38"/>
      <c r="H212" s="38"/>
      <c r="I212" s="63">
        <f>SUM(I202:I211)</f>
        <v>0</v>
      </c>
      <c r="J212" s="9"/>
      <c r="K212" s="10"/>
      <c r="L212" s="65">
        <f>SUM(L202:L211)</f>
        <v>0</v>
      </c>
      <c r="M212" s="11"/>
      <c r="N212" s="38"/>
      <c r="O212" s="38"/>
      <c r="P212" s="63">
        <f>SUM(P202:P211)</f>
        <v>0</v>
      </c>
    </row>
    <row r="213" spans="1:16" s="42" customFormat="1" ht="23.25" hidden="1" customHeight="1" thickTop="1">
      <c r="A213" s="39"/>
      <c r="B213" s="31"/>
      <c r="C213" s="12"/>
      <c r="D213" s="13"/>
      <c r="E213" s="40"/>
      <c r="F213" s="14"/>
      <c r="G213" s="41"/>
      <c r="H213" s="41"/>
      <c r="I213" s="64">
        <f t="shared" ref="I213:I221" si="50">ROUND(E213*F213*G213*H213/1000,2)</f>
        <v>0</v>
      </c>
      <c r="J213" s="12"/>
      <c r="K213" s="13"/>
      <c r="L213" s="40"/>
      <c r="M213" s="14"/>
      <c r="N213" s="41"/>
      <c r="O213" s="41"/>
      <c r="P213" s="64">
        <f t="shared" ref="P213:P221" si="51">ROUND(L213*M213*N213*O213/1000,2)</f>
        <v>0</v>
      </c>
    </row>
    <row r="214" spans="1:16" s="42" customFormat="1" ht="23.25" hidden="1" customHeight="1">
      <c r="A214" s="27"/>
      <c r="B214" s="31"/>
      <c r="C214" s="3"/>
      <c r="D214" s="4"/>
      <c r="E214" s="29"/>
      <c r="F214" s="5"/>
      <c r="G214" s="30"/>
      <c r="H214" s="30"/>
      <c r="I214" s="61">
        <f t="shared" si="50"/>
        <v>0</v>
      </c>
      <c r="J214" s="3"/>
      <c r="K214" s="4"/>
      <c r="L214" s="29"/>
      <c r="M214" s="5"/>
      <c r="N214" s="30"/>
      <c r="O214" s="30"/>
      <c r="P214" s="61">
        <f t="shared" si="51"/>
        <v>0</v>
      </c>
    </row>
    <row r="215" spans="1:16" s="42" customFormat="1" ht="23.25" hidden="1" customHeight="1">
      <c r="A215" s="27"/>
      <c r="B215" s="31"/>
      <c r="C215" s="3"/>
      <c r="D215" s="4"/>
      <c r="E215" s="29"/>
      <c r="F215" s="5"/>
      <c r="G215" s="30"/>
      <c r="H215" s="30"/>
      <c r="I215" s="61">
        <f t="shared" si="50"/>
        <v>0</v>
      </c>
      <c r="J215" s="3"/>
      <c r="K215" s="4"/>
      <c r="L215" s="29"/>
      <c r="M215" s="5"/>
      <c r="N215" s="30"/>
      <c r="O215" s="30"/>
      <c r="P215" s="61">
        <f t="shared" si="51"/>
        <v>0</v>
      </c>
    </row>
    <row r="216" spans="1:16" s="42" customFormat="1" ht="23.25" hidden="1" customHeight="1">
      <c r="A216" s="27"/>
      <c r="B216" s="31"/>
      <c r="C216" s="3"/>
      <c r="D216" s="4"/>
      <c r="E216" s="29"/>
      <c r="F216" s="5"/>
      <c r="G216" s="30"/>
      <c r="H216" s="30"/>
      <c r="I216" s="61">
        <f t="shared" si="50"/>
        <v>0</v>
      </c>
      <c r="J216" s="3"/>
      <c r="K216" s="4"/>
      <c r="L216" s="29"/>
      <c r="M216" s="5"/>
      <c r="N216" s="30"/>
      <c r="O216" s="30"/>
      <c r="P216" s="61">
        <f t="shared" si="51"/>
        <v>0</v>
      </c>
    </row>
    <row r="217" spans="1:16" s="42" customFormat="1" ht="23.25" hidden="1" customHeight="1">
      <c r="A217" s="27"/>
      <c r="B217" s="31"/>
      <c r="C217" s="3"/>
      <c r="D217" s="4"/>
      <c r="E217" s="29"/>
      <c r="F217" s="5"/>
      <c r="G217" s="30"/>
      <c r="H217" s="30"/>
      <c r="I217" s="61">
        <f t="shared" si="50"/>
        <v>0</v>
      </c>
      <c r="J217" s="3"/>
      <c r="K217" s="4"/>
      <c r="L217" s="29"/>
      <c r="M217" s="5"/>
      <c r="N217" s="30"/>
      <c r="O217" s="30"/>
      <c r="P217" s="61">
        <f t="shared" si="51"/>
        <v>0</v>
      </c>
    </row>
    <row r="218" spans="1:16" s="42" customFormat="1" ht="23.25" hidden="1" customHeight="1">
      <c r="A218" s="27"/>
      <c r="B218" s="31"/>
      <c r="C218" s="3"/>
      <c r="D218" s="4"/>
      <c r="E218" s="29"/>
      <c r="F218" s="5"/>
      <c r="G218" s="30"/>
      <c r="H218" s="30"/>
      <c r="I218" s="61">
        <f t="shared" si="50"/>
        <v>0</v>
      </c>
      <c r="J218" s="3"/>
      <c r="K218" s="4"/>
      <c r="L218" s="29"/>
      <c r="M218" s="5"/>
      <c r="N218" s="30"/>
      <c r="O218" s="30"/>
      <c r="P218" s="61">
        <f t="shared" si="51"/>
        <v>0</v>
      </c>
    </row>
    <row r="219" spans="1:16" s="42" customFormat="1" ht="23.25" hidden="1" customHeight="1">
      <c r="A219" s="27"/>
      <c r="B219" s="31"/>
      <c r="C219" s="3"/>
      <c r="D219" s="4"/>
      <c r="E219" s="29"/>
      <c r="F219" s="5"/>
      <c r="G219" s="30"/>
      <c r="H219" s="30"/>
      <c r="I219" s="61">
        <f t="shared" si="50"/>
        <v>0</v>
      </c>
      <c r="J219" s="3"/>
      <c r="K219" s="4"/>
      <c r="L219" s="29"/>
      <c r="M219" s="5"/>
      <c r="N219" s="30"/>
      <c r="O219" s="30"/>
      <c r="P219" s="61">
        <f t="shared" si="51"/>
        <v>0</v>
      </c>
    </row>
    <row r="220" spans="1:16" s="42" customFormat="1" ht="23.25" hidden="1" customHeight="1">
      <c r="A220" s="27"/>
      <c r="B220" s="31"/>
      <c r="C220" s="3"/>
      <c r="D220" s="4"/>
      <c r="E220" s="29"/>
      <c r="F220" s="5"/>
      <c r="G220" s="30"/>
      <c r="H220" s="30"/>
      <c r="I220" s="61">
        <f t="shared" si="50"/>
        <v>0</v>
      </c>
      <c r="J220" s="3"/>
      <c r="K220" s="4"/>
      <c r="L220" s="29"/>
      <c r="M220" s="5"/>
      <c r="N220" s="30"/>
      <c r="O220" s="30"/>
      <c r="P220" s="61">
        <f t="shared" si="51"/>
        <v>0</v>
      </c>
    </row>
    <row r="221" spans="1:16" s="42" customFormat="1" ht="23.25" hidden="1" customHeight="1">
      <c r="A221" s="27"/>
      <c r="B221" s="31"/>
      <c r="C221" s="3"/>
      <c r="D221" s="4"/>
      <c r="E221" s="29"/>
      <c r="F221" s="5"/>
      <c r="G221" s="30"/>
      <c r="H221" s="30"/>
      <c r="I221" s="61">
        <f t="shared" si="50"/>
        <v>0</v>
      </c>
      <c r="J221" s="3"/>
      <c r="K221" s="4"/>
      <c r="L221" s="29"/>
      <c r="M221" s="5"/>
      <c r="N221" s="30"/>
      <c r="O221" s="30"/>
      <c r="P221" s="61">
        <f t="shared" si="51"/>
        <v>0</v>
      </c>
    </row>
    <row r="222" spans="1:16" s="42" customFormat="1" ht="23.25" hidden="1" customHeight="1" thickBot="1">
      <c r="A222" s="32"/>
      <c r="B222" s="33"/>
      <c r="C222" s="6"/>
      <c r="D222" s="7"/>
      <c r="E222" s="34"/>
      <c r="F222" s="8"/>
      <c r="G222" s="35"/>
      <c r="H222" s="35"/>
      <c r="I222" s="62">
        <f>ROUND(E222*F222*G222*H222/1000,2)</f>
        <v>0</v>
      </c>
      <c r="J222" s="6"/>
      <c r="K222" s="7"/>
      <c r="L222" s="34"/>
      <c r="M222" s="8"/>
      <c r="N222" s="35"/>
      <c r="O222" s="35"/>
      <c r="P222" s="62">
        <f>ROUND(L222*M222*N222*O222/1000,2)</f>
        <v>0</v>
      </c>
    </row>
    <row r="223" spans="1:16" s="42" customFormat="1" ht="23.25" hidden="1" customHeight="1" thickTop="1" thickBot="1">
      <c r="A223" s="36"/>
      <c r="B223" s="37" t="s">
        <v>50</v>
      </c>
      <c r="C223" s="9"/>
      <c r="D223" s="10"/>
      <c r="E223" s="65">
        <f>SUM(E213:E222)</f>
        <v>0</v>
      </c>
      <c r="F223" s="11"/>
      <c r="G223" s="38"/>
      <c r="H223" s="38"/>
      <c r="I223" s="63">
        <f>SUM(I213:I222)</f>
        <v>0</v>
      </c>
      <c r="J223" s="9"/>
      <c r="K223" s="10"/>
      <c r="L223" s="65">
        <f>SUM(L213:L222)</f>
        <v>0</v>
      </c>
      <c r="M223" s="11"/>
      <c r="N223" s="38"/>
      <c r="O223" s="38"/>
      <c r="P223" s="63">
        <f>SUM(P213:P222)</f>
        <v>0</v>
      </c>
    </row>
    <row r="224" spans="1:16" s="42" customFormat="1" ht="23.25" hidden="1" customHeight="1" thickTop="1">
      <c r="A224" s="27"/>
      <c r="B224" s="28"/>
      <c r="C224" s="3"/>
      <c r="D224" s="4"/>
      <c r="E224" s="29"/>
      <c r="F224" s="5"/>
      <c r="G224" s="30"/>
      <c r="H224" s="30"/>
      <c r="I224" s="61">
        <f>ROUND(E224*F224*G224*H224/1000,2)</f>
        <v>0</v>
      </c>
      <c r="J224" s="3"/>
      <c r="K224" s="4"/>
      <c r="L224" s="29"/>
      <c r="M224" s="5"/>
      <c r="N224" s="30"/>
      <c r="O224" s="30"/>
      <c r="P224" s="61">
        <f>ROUND(L224*M224*N224*O224/1000,2)</f>
        <v>0</v>
      </c>
    </row>
    <row r="225" spans="1:16" s="42" customFormat="1" ht="23.25" hidden="1" customHeight="1">
      <c r="A225" s="27"/>
      <c r="B225" s="31"/>
      <c r="C225" s="3"/>
      <c r="D225" s="4"/>
      <c r="E225" s="29"/>
      <c r="F225" s="5"/>
      <c r="G225" s="30"/>
      <c r="H225" s="30"/>
      <c r="I225" s="61">
        <f t="shared" ref="I225:I229" si="52">ROUND(E225*F225*G225*H225/1000,2)</f>
        <v>0</v>
      </c>
      <c r="J225" s="3"/>
      <c r="K225" s="4"/>
      <c r="L225" s="29"/>
      <c r="M225" s="5"/>
      <c r="N225" s="30"/>
      <c r="O225" s="30"/>
      <c r="P225" s="61">
        <f t="shared" ref="P225:P229" si="53">ROUND(L225*M225*N225*O225/1000,2)</f>
        <v>0</v>
      </c>
    </row>
    <row r="226" spans="1:16" s="42" customFormat="1" ht="23.25" hidden="1" customHeight="1">
      <c r="A226" s="27"/>
      <c r="B226" s="31"/>
      <c r="C226" s="3"/>
      <c r="D226" s="4"/>
      <c r="E226" s="29"/>
      <c r="F226" s="5"/>
      <c r="G226" s="30"/>
      <c r="H226" s="30"/>
      <c r="I226" s="61">
        <f t="shared" si="52"/>
        <v>0</v>
      </c>
      <c r="J226" s="3"/>
      <c r="K226" s="4"/>
      <c r="L226" s="29"/>
      <c r="M226" s="5"/>
      <c r="N226" s="30"/>
      <c r="O226" s="30"/>
      <c r="P226" s="61">
        <f t="shared" si="53"/>
        <v>0</v>
      </c>
    </row>
    <row r="227" spans="1:16" s="42" customFormat="1" ht="23.25" hidden="1" customHeight="1">
      <c r="A227" s="27"/>
      <c r="B227" s="31"/>
      <c r="C227" s="3"/>
      <c r="D227" s="4"/>
      <c r="E227" s="29"/>
      <c r="F227" s="5"/>
      <c r="G227" s="30"/>
      <c r="H227" s="30"/>
      <c r="I227" s="61">
        <f t="shared" si="52"/>
        <v>0</v>
      </c>
      <c r="J227" s="3"/>
      <c r="K227" s="4"/>
      <c r="L227" s="29"/>
      <c r="M227" s="5"/>
      <c r="N227" s="30"/>
      <c r="O227" s="30"/>
      <c r="P227" s="61">
        <f t="shared" si="53"/>
        <v>0</v>
      </c>
    </row>
    <row r="228" spans="1:16" s="42" customFormat="1" ht="23.25" hidden="1" customHeight="1">
      <c r="A228" s="27"/>
      <c r="B228" s="31"/>
      <c r="C228" s="3"/>
      <c r="D228" s="4"/>
      <c r="E228" s="29"/>
      <c r="F228" s="5"/>
      <c r="G228" s="30"/>
      <c r="H228" s="30"/>
      <c r="I228" s="61">
        <f t="shared" si="52"/>
        <v>0</v>
      </c>
      <c r="J228" s="3"/>
      <c r="K228" s="4"/>
      <c r="L228" s="29"/>
      <c r="M228" s="5"/>
      <c r="N228" s="30"/>
      <c r="O228" s="30"/>
      <c r="P228" s="61">
        <f t="shared" si="53"/>
        <v>0</v>
      </c>
    </row>
    <row r="229" spans="1:16" s="42" customFormat="1" ht="23.25" hidden="1" customHeight="1">
      <c r="A229" s="27"/>
      <c r="B229" s="31"/>
      <c r="C229" s="3"/>
      <c r="D229" s="4"/>
      <c r="E229" s="29"/>
      <c r="F229" s="5"/>
      <c r="G229" s="30"/>
      <c r="H229" s="30"/>
      <c r="I229" s="61">
        <f t="shared" si="52"/>
        <v>0</v>
      </c>
      <c r="J229" s="3"/>
      <c r="K229" s="4"/>
      <c r="L229" s="29"/>
      <c r="M229" s="5"/>
      <c r="N229" s="30"/>
      <c r="O229" s="30"/>
      <c r="P229" s="61">
        <f t="shared" si="53"/>
        <v>0</v>
      </c>
    </row>
    <row r="230" spans="1:16" s="42" customFormat="1" ht="23.25" hidden="1" customHeight="1">
      <c r="A230" s="27"/>
      <c r="B230" s="31"/>
      <c r="C230" s="3"/>
      <c r="D230" s="4"/>
      <c r="E230" s="29"/>
      <c r="F230" s="5"/>
      <c r="G230" s="30"/>
      <c r="H230" s="30"/>
      <c r="I230" s="61">
        <f t="shared" ref="I230:I233" si="54">ROUND(E230*F230*G230*H230/1000,2)</f>
        <v>0</v>
      </c>
      <c r="J230" s="3"/>
      <c r="K230" s="4"/>
      <c r="L230" s="29"/>
      <c r="M230" s="5"/>
      <c r="N230" s="30"/>
      <c r="O230" s="30"/>
      <c r="P230" s="61">
        <f t="shared" ref="P230:P233" si="55">ROUND(L230*M230*N230*O230/1000,2)</f>
        <v>0</v>
      </c>
    </row>
    <row r="231" spans="1:16" s="42" customFormat="1" ht="23.25" hidden="1" customHeight="1">
      <c r="A231" s="27"/>
      <c r="B231" s="31"/>
      <c r="C231" s="3"/>
      <c r="D231" s="4"/>
      <c r="E231" s="29"/>
      <c r="F231" s="5"/>
      <c r="G231" s="30"/>
      <c r="H231" s="30"/>
      <c r="I231" s="61">
        <f t="shared" si="54"/>
        <v>0</v>
      </c>
      <c r="J231" s="3"/>
      <c r="K231" s="4"/>
      <c r="L231" s="29"/>
      <c r="M231" s="5"/>
      <c r="N231" s="30"/>
      <c r="O231" s="30"/>
      <c r="P231" s="61">
        <f t="shared" si="55"/>
        <v>0</v>
      </c>
    </row>
    <row r="232" spans="1:16" s="42" customFormat="1" ht="23.25" hidden="1" customHeight="1">
      <c r="A232" s="27"/>
      <c r="B232" s="31"/>
      <c r="C232" s="3"/>
      <c r="D232" s="4"/>
      <c r="E232" s="29"/>
      <c r="F232" s="5"/>
      <c r="G232" s="30"/>
      <c r="H232" s="30"/>
      <c r="I232" s="61">
        <f t="shared" si="54"/>
        <v>0</v>
      </c>
      <c r="J232" s="3"/>
      <c r="K232" s="4"/>
      <c r="L232" s="29"/>
      <c r="M232" s="5"/>
      <c r="N232" s="30"/>
      <c r="O232" s="30"/>
      <c r="P232" s="61">
        <f t="shared" si="55"/>
        <v>0</v>
      </c>
    </row>
    <row r="233" spans="1:16" s="42" customFormat="1" ht="23.25" hidden="1" customHeight="1" thickBot="1">
      <c r="A233" s="32"/>
      <c r="B233" s="33"/>
      <c r="C233" s="6"/>
      <c r="D233" s="7"/>
      <c r="E233" s="34"/>
      <c r="F233" s="8"/>
      <c r="G233" s="35"/>
      <c r="H233" s="35"/>
      <c r="I233" s="62">
        <f t="shared" si="54"/>
        <v>0</v>
      </c>
      <c r="J233" s="6"/>
      <c r="K233" s="7"/>
      <c r="L233" s="34"/>
      <c r="M233" s="8"/>
      <c r="N233" s="35"/>
      <c r="O233" s="35"/>
      <c r="P233" s="62">
        <f t="shared" si="55"/>
        <v>0</v>
      </c>
    </row>
    <row r="234" spans="1:16" s="42" customFormat="1" ht="23.25" hidden="1" customHeight="1" thickTop="1" thickBot="1">
      <c r="A234" s="36"/>
      <c r="B234" s="37" t="s">
        <v>50</v>
      </c>
      <c r="C234" s="9"/>
      <c r="D234" s="10"/>
      <c r="E234" s="65">
        <f>SUM(E224:E233)</f>
        <v>0</v>
      </c>
      <c r="F234" s="11"/>
      <c r="G234" s="38"/>
      <c r="H234" s="38"/>
      <c r="I234" s="63">
        <f>SUM(I224:I233)</f>
        <v>0</v>
      </c>
      <c r="J234" s="9"/>
      <c r="K234" s="10"/>
      <c r="L234" s="65">
        <f>SUM(L224:L233)</f>
        <v>0</v>
      </c>
      <c r="M234" s="11"/>
      <c r="N234" s="38"/>
      <c r="O234" s="38"/>
      <c r="P234" s="63">
        <f>SUM(P224:P233)</f>
        <v>0</v>
      </c>
    </row>
    <row r="235" spans="1:16" s="42" customFormat="1" ht="23.25" hidden="1" customHeight="1" thickTop="1">
      <c r="A235" s="39"/>
      <c r="B235" s="31"/>
      <c r="C235" s="12"/>
      <c r="D235" s="13"/>
      <c r="E235" s="40"/>
      <c r="F235" s="14"/>
      <c r="G235" s="41"/>
      <c r="H235" s="41"/>
      <c r="I235" s="64">
        <f t="shared" ref="I235:I244" si="56">ROUND(E235*F235*G235*H235/1000,2)</f>
        <v>0</v>
      </c>
      <c r="J235" s="12"/>
      <c r="K235" s="13"/>
      <c r="L235" s="40"/>
      <c r="M235" s="14"/>
      <c r="N235" s="41"/>
      <c r="O235" s="41"/>
      <c r="P235" s="64">
        <f t="shared" ref="P235:P244" si="57">ROUND(L235*M235*N235*O235/1000,2)</f>
        <v>0</v>
      </c>
    </row>
    <row r="236" spans="1:16" s="42" customFormat="1" ht="23.25" hidden="1" customHeight="1">
      <c r="A236" s="27"/>
      <c r="B236" s="31"/>
      <c r="C236" s="3"/>
      <c r="D236" s="4"/>
      <c r="E236" s="29"/>
      <c r="F236" s="5"/>
      <c r="G236" s="30"/>
      <c r="H236" s="30"/>
      <c r="I236" s="61">
        <f t="shared" si="56"/>
        <v>0</v>
      </c>
      <c r="J236" s="3"/>
      <c r="K236" s="4"/>
      <c r="L236" s="29"/>
      <c r="M236" s="5"/>
      <c r="N236" s="30"/>
      <c r="O236" s="30"/>
      <c r="P236" s="61">
        <f t="shared" si="57"/>
        <v>0</v>
      </c>
    </row>
    <row r="237" spans="1:16" s="42" customFormat="1" ht="23.25" hidden="1" customHeight="1">
      <c r="A237" s="27"/>
      <c r="B237" s="31"/>
      <c r="C237" s="3"/>
      <c r="D237" s="4"/>
      <c r="E237" s="29"/>
      <c r="F237" s="5"/>
      <c r="G237" s="30"/>
      <c r="H237" s="30"/>
      <c r="I237" s="61">
        <f t="shared" si="56"/>
        <v>0</v>
      </c>
      <c r="J237" s="3"/>
      <c r="K237" s="4"/>
      <c r="L237" s="29"/>
      <c r="M237" s="5"/>
      <c r="N237" s="30"/>
      <c r="O237" s="30"/>
      <c r="P237" s="61">
        <f t="shared" si="57"/>
        <v>0</v>
      </c>
    </row>
    <row r="238" spans="1:16" s="42" customFormat="1" ht="23.25" hidden="1" customHeight="1">
      <c r="A238" s="27"/>
      <c r="B238" s="31"/>
      <c r="C238" s="3"/>
      <c r="D238" s="4"/>
      <c r="E238" s="29"/>
      <c r="F238" s="5"/>
      <c r="G238" s="30"/>
      <c r="H238" s="30"/>
      <c r="I238" s="61">
        <f t="shared" si="56"/>
        <v>0</v>
      </c>
      <c r="J238" s="3"/>
      <c r="K238" s="4"/>
      <c r="L238" s="29"/>
      <c r="M238" s="5"/>
      <c r="N238" s="30"/>
      <c r="O238" s="30"/>
      <c r="P238" s="61">
        <f t="shared" si="57"/>
        <v>0</v>
      </c>
    </row>
    <row r="239" spans="1:16" s="42" customFormat="1" ht="23.25" hidden="1" customHeight="1">
      <c r="A239" s="27"/>
      <c r="B239" s="31"/>
      <c r="C239" s="3"/>
      <c r="D239" s="4"/>
      <c r="E239" s="29"/>
      <c r="F239" s="5"/>
      <c r="G239" s="30"/>
      <c r="H239" s="30"/>
      <c r="I239" s="61">
        <f t="shared" si="56"/>
        <v>0</v>
      </c>
      <c r="J239" s="3"/>
      <c r="K239" s="4"/>
      <c r="L239" s="29"/>
      <c r="M239" s="5"/>
      <c r="N239" s="30"/>
      <c r="O239" s="30"/>
      <c r="P239" s="61">
        <f t="shared" si="57"/>
        <v>0</v>
      </c>
    </row>
    <row r="240" spans="1:16" s="42" customFormat="1" ht="23.25" hidden="1" customHeight="1">
      <c r="A240" s="27"/>
      <c r="B240" s="31"/>
      <c r="C240" s="3"/>
      <c r="D240" s="4"/>
      <c r="E240" s="29"/>
      <c r="F240" s="5"/>
      <c r="G240" s="30"/>
      <c r="H240" s="30"/>
      <c r="I240" s="61">
        <f t="shared" si="56"/>
        <v>0</v>
      </c>
      <c r="J240" s="3"/>
      <c r="K240" s="4"/>
      <c r="L240" s="29"/>
      <c r="M240" s="5"/>
      <c r="N240" s="30"/>
      <c r="O240" s="30"/>
      <c r="P240" s="61">
        <f t="shared" si="57"/>
        <v>0</v>
      </c>
    </row>
    <row r="241" spans="1:16" s="42" customFormat="1" ht="23.25" hidden="1" customHeight="1">
      <c r="A241" s="27"/>
      <c r="B241" s="31"/>
      <c r="C241" s="3"/>
      <c r="D241" s="4"/>
      <c r="E241" s="29"/>
      <c r="F241" s="5"/>
      <c r="G241" s="30"/>
      <c r="H241" s="30"/>
      <c r="I241" s="61">
        <f t="shared" si="56"/>
        <v>0</v>
      </c>
      <c r="J241" s="3"/>
      <c r="K241" s="4"/>
      <c r="L241" s="29"/>
      <c r="M241" s="5"/>
      <c r="N241" s="30"/>
      <c r="O241" s="30"/>
      <c r="P241" s="61">
        <f t="shared" si="57"/>
        <v>0</v>
      </c>
    </row>
    <row r="242" spans="1:16" s="42" customFormat="1" ht="23.25" hidden="1" customHeight="1">
      <c r="A242" s="27"/>
      <c r="B242" s="31"/>
      <c r="C242" s="3"/>
      <c r="D242" s="4"/>
      <c r="E242" s="29"/>
      <c r="F242" s="5"/>
      <c r="G242" s="30"/>
      <c r="H242" s="30"/>
      <c r="I242" s="61">
        <f t="shared" si="56"/>
        <v>0</v>
      </c>
      <c r="J242" s="3"/>
      <c r="K242" s="4"/>
      <c r="L242" s="29"/>
      <c r="M242" s="5"/>
      <c r="N242" s="30"/>
      <c r="O242" s="30"/>
      <c r="P242" s="61">
        <f t="shared" si="57"/>
        <v>0</v>
      </c>
    </row>
    <row r="243" spans="1:16" s="42" customFormat="1" ht="23.25" hidden="1" customHeight="1">
      <c r="A243" s="27"/>
      <c r="B243" s="31"/>
      <c r="C243" s="3"/>
      <c r="D243" s="4"/>
      <c r="E243" s="29"/>
      <c r="F243" s="5"/>
      <c r="G243" s="30"/>
      <c r="H243" s="30"/>
      <c r="I243" s="61">
        <f t="shared" si="56"/>
        <v>0</v>
      </c>
      <c r="J243" s="3"/>
      <c r="K243" s="4"/>
      <c r="L243" s="29"/>
      <c r="M243" s="5"/>
      <c r="N243" s="30"/>
      <c r="O243" s="30"/>
      <c r="P243" s="61">
        <f t="shared" si="57"/>
        <v>0</v>
      </c>
    </row>
    <row r="244" spans="1:16" s="42" customFormat="1" ht="23.25" hidden="1" customHeight="1" thickBot="1">
      <c r="A244" s="32"/>
      <c r="B244" s="33"/>
      <c r="C244" s="6"/>
      <c r="D244" s="7"/>
      <c r="E244" s="34"/>
      <c r="F244" s="8"/>
      <c r="G244" s="35"/>
      <c r="H244" s="35"/>
      <c r="I244" s="62">
        <f t="shared" si="56"/>
        <v>0</v>
      </c>
      <c r="J244" s="6"/>
      <c r="K244" s="7"/>
      <c r="L244" s="34"/>
      <c r="M244" s="8"/>
      <c r="N244" s="35"/>
      <c r="O244" s="35"/>
      <c r="P244" s="62">
        <f t="shared" si="57"/>
        <v>0</v>
      </c>
    </row>
    <row r="245" spans="1:16" s="42" customFormat="1" ht="23.25" hidden="1" customHeight="1" thickTop="1" thickBot="1">
      <c r="A245" s="36"/>
      <c r="B245" s="37" t="s">
        <v>50</v>
      </c>
      <c r="C245" s="9"/>
      <c r="D245" s="10"/>
      <c r="E245" s="65">
        <f>SUM(E235:E244)</f>
        <v>0</v>
      </c>
      <c r="F245" s="11"/>
      <c r="G245" s="38"/>
      <c r="H245" s="38"/>
      <c r="I245" s="63">
        <f>SUM(I235:I244)</f>
        <v>0</v>
      </c>
      <c r="J245" s="9"/>
      <c r="K245" s="10"/>
      <c r="L245" s="65">
        <f>SUM(L235:L244)</f>
        <v>0</v>
      </c>
      <c r="M245" s="11"/>
      <c r="N245" s="38"/>
      <c r="O245" s="38"/>
      <c r="P245" s="63">
        <f>SUM(P235:P244)</f>
        <v>0</v>
      </c>
    </row>
    <row r="246" spans="1:16" s="42" customFormat="1" ht="23.25" hidden="1" customHeight="1" thickTop="1">
      <c r="A246" s="39"/>
      <c r="B246" s="31"/>
      <c r="C246" s="12"/>
      <c r="D246" s="13"/>
      <c r="E246" s="40"/>
      <c r="F246" s="14"/>
      <c r="G246" s="41"/>
      <c r="H246" s="41"/>
      <c r="I246" s="64">
        <f t="shared" ref="I246:I255" si="58">ROUND(E246*F246*G246*H246/1000,2)</f>
        <v>0</v>
      </c>
      <c r="J246" s="12"/>
      <c r="K246" s="13"/>
      <c r="L246" s="40"/>
      <c r="M246" s="14"/>
      <c r="N246" s="41"/>
      <c r="O246" s="41"/>
      <c r="P246" s="64">
        <f t="shared" ref="P246:P255" si="59">ROUND(L246*M246*N246*O246/1000,2)</f>
        <v>0</v>
      </c>
    </row>
    <row r="247" spans="1:16" s="42" customFormat="1" ht="23.25" hidden="1" customHeight="1">
      <c r="A247" s="27"/>
      <c r="B247" s="31"/>
      <c r="C247" s="3"/>
      <c r="D247" s="4"/>
      <c r="E247" s="29"/>
      <c r="F247" s="5"/>
      <c r="G247" s="30"/>
      <c r="H247" s="30"/>
      <c r="I247" s="61">
        <f t="shared" si="58"/>
        <v>0</v>
      </c>
      <c r="J247" s="3"/>
      <c r="K247" s="4"/>
      <c r="L247" s="29"/>
      <c r="M247" s="5"/>
      <c r="N247" s="30"/>
      <c r="O247" s="30"/>
      <c r="P247" s="61">
        <f t="shared" si="59"/>
        <v>0</v>
      </c>
    </row>
    <row r="248" spans="1:16" s="42" customFormat="1" ht="23.25" hidden="1" customHeight="1">
      <c r="A248" s="27"/>
      <c r="B248" s="31"/>
      <c r="C248" s="3"/>
      <c r="D248" s="4"/>
      <c r="E248" s="29"/>
      <c r="F248" s="5"/>
      <c r="G248" s="30"/>
      <c r="H248" s="30"/>
      <c r="I248" s="61">
        <f t="shared" si="58"/>
        <v>0</v>
      </c>
      <c r="J248" s="3"/>
      <c r="K248" s="4"/>
      <c r="L248" s="29"/>
      <c r="M248" s="5"/>
      <c r="N248" s="30"/>
      <c r="O248" s="30"/>
      <c r="P248" s="61">
        <f t="shared" si="59"/>
        <v>0</v>
      </c>
    </row>
    <row r="249" spans="1:16" s="42" customFormat="1" ht="23.25" hidden="1" customHeight="1">
      <c r="A249" s="27"/>
      <c r="B249" s="31"/>
      <c r="C249" s="3"/>
      <c r="D249" s="4"/>
      <c r="E249" s="29"/>
      <c r="F249" s="5"/>
      <c r="G249" s="30"/>
      <c r="H249" s="30"/>
      <c r="I249" s="61">
        <f t="shared" si="58"/>
        <v>0</v>
      </c>
      <c r="J249" s="3"/>
      <c r="K249" s="4"/>
      <c r="L249" s="29"/>
      <c r="M249" s="5"/>
      <c r="N249" s="30"/>
      <c r="O249" s="30"/>
      <c r="P249" s="61">
        <f t="shared" si="59"/>
        <v>0</v>
      </c>
    </row>
    <row r="250" spans="1:16" s="42" customFormat="1" ht="23.25" hidden="1" customHeight="1">
      <c r="A250" s="27"/>
      <c r="B250" s="31"/>
      <c r="C250" s="3"/>
      <c r="D250" s="4"/>
      <c r="E250" s="29"/>
      <c r="F250" s="5"/>
      <c r="G250" s="30"/>
      <c r="H250" s="30"/>
      <c r="I250" s="61">
        <f t="shared" si="58"/>
        <v>0</v>
      </c>
      <c r="J250" s="3"/>
      <c r="K250" s="4"/>
      <c r="L250" s="29"/>
      <c r="M250" s="5"/>
      <c r="N250" s="30"/>
      <c r="O250" s="30"/>
      <c r="P250" s="61">
        <f t="shared" si="59"/>
        <v>0</v>
      </c>
    </row>
    <row r="251" spans="1:16" s="42" customFormat="1" ht="23.25" hidden="1" customHeight="1">
      <c r="A251" s="27"/>
      <c r="B251" s="31"/>
      <c r="C251" s="3"/>
      <c r="D251" s="4"/>
      <c r="E251" s="29"/>
      <c r="F251" s="5"/>
      <c r="G251" s="30"/>
      <c r="H251" s="30"/>
      <c r="I251" s="61">
        <f t="shared" si="58"/>
        <v>0</v>
      </c>
      <c r="J251" s="3"/>
      <c r="K251" s="4"/>
      <c r="L251" s="29"/>
      <c r="M251" s="5"/>
      <c r="N251" s="30"/>
      <c r="O251" s="30"/>
      <c r="P251" s="61">
        <f t="shared" si="59"/>
        <v>0</v>
      </c>
    </row>
    <row r="252" spans="1:16" s="42" customFormat="1" ht="23.25" hidden="1" customHeight="1">
      <c r="A252" s="27"/>
      <c r="B252" s="31"/>
      <c r="C252" s="3"/>
      <c r="D252" s="4"/>
      <c r="E252" s="29"/>
      <c r="F252" s="5"/>
      <c r="G252" s="30"/>
      <c r="H252" s="30"/>
      <c r="I252" s="61">
        <f t="shared" si="58"/>
        <v>0</v>
      </c>
      <c r="J252" s="3"/>
      <c r="K252" s="4"/>
      <c r="L252" s="29"/>
      <c r="M252" s="5"/>
      <c r="N252" s="30"/>
      <c r="O252" s="30"/>
      <c r="P252" s="61">
        <f t="shared" si="59"/>
        <v>0</v>
      </c>
    </row>
    <row r="253" spans="1:16" s="42" customFormat="1" ht="23.25" hidden="1" customHeight="1">
      <c r="A253" s="27"/>
      <c r="B253" s="31"/>
      <c r="C253" s="3"/>
      <c r="D253" s="4"/>
      <c r="E253" s="29"/>
      <c r="F253" s="5"/>
      <c r="G253" s="30"/>
      <c r="H253" s="30"/>
      <c r="I253" s="61">
        <f t="shared" si="58"/>
        <v>0</v>
      </c>
      <c r="J253" s="3"/>
      <c r="K253" s="4"/>
      <c r="L253" s="29"/>
      <c r="M253" s="5"/>
      <c r="N253" s="30"/>
      <c r="O253" s="30"/>
      <c r="P253" s="61">
        <f t="shared" si="59"/>
        <v>0</v>
      </c>
    </row>
    <row r="254" spans="1:16" s="42" customFormat="1" ht="23.25" hidden="1" customHeight="1">
      <c r="A254" s="27"/>
      <c r="B254" s="31"/>
      <c r="C254" s="3"/>
      <c r="D254" s="4"/>
      <c r="E254" s="29"/>
      <c r="F254" s="5"/>
      <c r="G254" s="30"/>
      <c r="H254" s="30"/>
      <c r="I254" s="61">
        <f t="shared" si="58"/>
        <v>0</v>
      </c>
      <c r="J254" s="3"/>
      <c r="K254" s="4"/>
      <c r="L254" s="29"/>
      <c r="M254" s="5"/>
      <c r="N254" s="30"/>
      <c r="O254" s="30"/>
      <c r="P254" s="61">
        <f t="shared" si="59"/>
        <v>0</v>
      </c>
    </row>
    <row r="255" spans="1:16" s="42" customFormat="1" ht="23.25" hidden="1" customHeight="1" thickBot="1">
      <c r="A255" s="32"/>
      <c r="B255" s="33"/>
      <c r="C255" s="6"/>
      <c r="D255" s="7"/>
      <c r="E255" s="34"/>
      <c r="F255" s="8"/>
      <c r="G255" s="35"/>
      <c r="H255" s="35"/>
      <c r="I255" s="62">
        <f t="shared" si="58"/>
        <v>0</v>
      </c>
      <c r="J255" s="6"/>
      <c r="K255" s="7"/>
      <c r="L255" s="34"/>
      <c r="M255" s="8"/>
      <c r="N255" s="35"/>
      <c r="O255" s="35"/>
      <c r="P255" s="62">
        <f t="shared" si="59"/>
        <v>0</v>
      </c>
    </row>
    <row r="256" spans="1:16" s="42" customFormat="1" ht="23.25" hidden="1" customHeight="1" thickTop="1" thickBot="1">
      <c r="A256" s="36"/>
      <c r="B256" s="37" t="s">
        <v>50</v>
      </c>
      <c r="C256" s="9"/>
      <c r="D256" s="10"/>
      <c r="E256" s="65">
        <f>SUM(E246:E255)</f>
        <v>0</v>
      </c>
      <c r="F256" s="11"/>
      <c r="G256" s="38"/>
      <c r="H256" s="38"/>
      <c r="I256" s="63">
        <f>SUM(I246:I255)</f>
        <v>0</v>
      </c>
      <c r="J256" s="9"/>
      <c r="K256" s="10"/>
      <c r="L256" s="65">
        <f>SUM(L246:L255)</f>
        <v>0</v>
      </c>
      <c r="M256" s="11"/>
      <c r="N256" s="38"/>
      <c r="O256" s="38"/>
      <c r="P256" s="63">
        <f>SUM(P246:P255)</f>
        <v>0</v>
      </c>
    </row>
    <row r="257" spans="1:16" s="42" customFormat="1" ht="23.25" hidden="1" customHeight="1" thickTop="1">
      <c r="A257" s="39"/>
      <c r="B257" s="31"/>
      <c r="C257" s="12"/>
      <c r="D257" s="13"/>
      <c r="E257" s="40"/>
      <c r="F257" s="14"/>
      <c r="G257" s="41"/>
      <c r="H257" s="41"/>
      <c r="I257" s="64">
        <f t="shared" ref="I257:I265" si="60">ROUND(E257*F257*G257*H257/1000,2)</f>
        <v>0</v>
      </c>
      <c r="J257" s="12"/>
      <c r="K257" s="13"/>
      <c r="L257" s="40"/>
      <c r="M257" s="14"/>
      <c r="N257" s="41"/>
      <c r="O257" s="41"/>
      <c r="P257" s="64">
        <f t="shared" ref="P257:P265" si="61">ROUND(L257*M257*N257*O257/1000,2)</f>
        <v>0</v>
      </c>
    </row>
    <row r="258" spans="1:16" s="42" customFormat="1" ht="23.25" hidden="1" customHeight="1">
      <c r="A258" s="27"/>
      <c r="B258" s="31"/>
      <c r="C258" s="3"/>
      <c r="D258" s="4"/>
      <c r="E258" s="29"/>
      <c r="F258" s="5"/>
      <c r="G258" s="30"/>
      <c r="H258" s="30"/>
      <c r="I258" s="61">
        <f t="shared" si="60"/>
        <v>0</v>
      </c>
      <c r="J258" s="3"/>
      <c r="K258" s="4"/>
      <c r="L258" s="29"/>
      <c r="M258" s="5"/>
      <c r="N258" s="30"/>
      <c r="O258" s="30"/>
      <c r="P258" s="61">
        <f t="shared" si="61"/>
        <v>0</v>
      </c>
    </row>
    <row r="259" spans="1:16" s="42" customFormat="1" ht="23.25" hidden="1" customHeight="1">
      <c r="A259" s="27"/>
      <c r="B259" s="31"/>
      <c r="C259" s="3"/>
      <c r="D259" s="4"/>
      <c r="E259" s="29"/>
      <c r="F259" s="5"/>
      <c r="G259" s="30"/>
      <c r="H259" s="30"/>
      <c r="I259" s="61">
        <f t="shared" si="60"/>
        <v>0</v>
      </c>
      <c r="J259" s="3"/>
      <c r="K259" s="4"/>
      <c r="L259" s="29"/>
      <c r="M259" s="5"/>
      <c r="N259" s="30"/>
      <c r="O259" s="30"/>
      <c r="P259" s="61">
        <f t="shared" si="61"/>
        <v>0</v>
      </c>
    </row>
    <row r="260" spans="1:16" s="42" customFormat="1" ht="23.25" hidden="1" customHeight="1">
      <c r="A260" s="27"/>
      <c r="B260" s="31"/>
      <c r="C260" s="3"/>
      <c r="D260" s="4"/>
      <c r="E260" s="29"/>
      <c r="F260" s="5"/>
      <c r="G260" s="30"/>
      <c r="H260" s="30"/>
      <c r="I260" s="61">
        <f t="shared" si="60"/>
        <v>0</v>
      </c>
      <c r="J260" s="3"/>
      <c r="K260" s="4"/>
      <c r="L260" s="29"/>
      <c r="M260" s="5"/>
      <c r="N260" s="30"/>
      <c r="O260" s="30"/>
      <c r="P260" s="61">
        <f t="shared" si="61"/>
        <v>0</v>
      </c>
    </row>
    <row r="261" spans="1:16" s="42" customFormat="1" ht="23.25" hidden="1" customHeight="1">
      <c r="A261" s="27"/>
      <c r="B261" s="31"/>
      <c r="C261" s="3"/>
      <c r="D261" s="4"/>
      <c r="E261" s="29"/>
      <c r="F261" s="5"/>
      <c r="G261" s="30"/>
      <c r="H261" s="30"/>
      <c r="I261" s="61">
        <f t="shared" si="60"/>
        <v>0</v>
      </c>
      <c r="J261" s="3"/>
      <c r="K261" s="4"/>
      <c r="L261" s="29"/>
      <c r="M261" s="5"/>
      <c r="N261" s="30"/>
      <c r="O261" s="30"/>
      <c r="P261" s="61">
        <f t="shared" si="61"/>
        <v>0</v>
      </c>
    </row>
    <row r="262" spans="1:16" s="42" customFormat="1" ht="23.25" hidden="1" customHeight="1">
      <c r="A262" s="27"/>
      <c r="B262" s="31"/>
      <c r="C262" s="3"/>
      <c r="D262" s="4"/>
      <c r="E262" s="29"/>
      <c r="F262" s="5"/>
      <c r="G262" s="30"/>
      <c r="H262" s="30"/>
      <c r="I262" s="61">
        <f t="shared" si="60"/>
        <v>0</v>
      </c>
      <c r="J262" s="3"/>
      <c r="K262" s="4"/>
      <c r="L262" s="29"/>
      <c r="M262" s="5"/>
      <c r="N262" s="30"/>
      <c r="O262" s="30"/>
      <c r="P262" s="61">
        <f t="shared" si="61"/>
        <v>0</v>
      </c>
    </row>
    <row r="263" spans="1:16" s="42" customFormat="1" ht="23.25" hidden="1" customHeight="1">
      <c r="A263" s="27"/>
      <c r="B263" s="31"/>
      <c r="C263" s="3"/>
      <c r="D263" s="4"/>
      <c r="E263" s="29"/>
      <c r="F263" s="5"/>
      <c r="G263" s="30"/>
      <c r="H263" s="30"/>
      <c r="I263" s="61">
        <f t="shared" si="60"/>
        <v>0</v>
      </c>
      <c r="J263" s="3"/>
      <c r="K263" s="4"/>
      <c r="L263" s="29"/>
      <c r="M263" s="5"/>
      <c r="N263" s="30"/>
      <c r="O263" s="30"/>
      <c r="P263" s="61">
        <f t="shared" si="61"/>
        <v>0</v>
      </c>
    </row>
    <row r="264" spans="1:16" s="42" customFormat="1" ht="23.25" hidden="1" customHeight="1">
      <c r="A264" s="27"/>
      <c r="B264" s="31"/>
      <c r="C264" s="3"/>
      <c r="D264" s="4"/>
      <c r="E264" s="29"/>
      <c r="F264" s="5"/>
      <c r="G264" s="30"/>
      <c r="H264" s="30"/>
      <c r="I264" s="61">
        <f t="shared" si="60"/>
        <v>0</v>
      </c>
      <c r="J264" s="3"/>
      <c r="K264" s="4"/>
      <c r="L264" s="29"/>
      <c r="M264" s="5"/>
      <c r="N264" s="30"/>
      <c r="O264" s="30"/>
      <c r="P264" s="61">
        <f t="shared" si="61"/>
        <v>0</v>
      </c>
    </row>
    <row r="265" spans="1:16" s="42" customFormat="1" ht="23.25" hidden="1" customHeight="1">
      <c r="A265" s="27"/>
      <c r="B265" s="31"/>
      <c r="C265" s="3"/>
      <c r="D265" s="4"/>
      <c r="E265" s="29"/>
      <c r="F265" s="5"/>
      <c r="G265" s="30"/>
      <c r="H265" s="30"/>
      <c r="I265" s="61">
        <f t="shared" si="60"/>
        <v>0</v>
      </c>
      <c r="J265" s="3"/>
      <c r="K265" s="4"/>
      <c r="L265" s="29"/>
      <c r="M265" s="5"/>
      <c r="N265" s="30"/>
      <c r="O265" s="30"/>
      <c r="P265" s="61">
        <f t="shared" si="61"/>
        <v>0</v>
      </c>
    </row>
    <row r="266" spans="1:16" s="42" customFormat="1" ht="23.25" hidden="1" customHeight="1" thickBot="1">
      <c r="A266" s="32"/>
      <c r="B266" s="33"/>
      <c r="C266" s="6"/>
      <c r="D266" s="7"/>
      <c r="E266" s="34"/>
      <c r="F266" s="8"/>
      <c r="G266" s="35"/>
      <c r="H266" s="35"/>
      <c r="I266" s="62">
        <f>ROUND(E266*F266*G266*H266/1000,2)</f>
        <v>0</v>
      </c>
      <c r="J266" s="6"/>
      <c r="K266" s="7"/>
      <c r="L266" s="34"/>
      <c r="M266" s="8"/>
      <c r="N266" s="35"/>
      <c r="O266" s="35"/>
      <c r="P266" s="62">
        <f>ROUND(L266*M266*N266*O266/1000,2)</f>
        <v>0</v>
      </c>
    </row>
    <row r="267" spans="1:16" s="42" customFormat="1" ht="23.25" hidden="1" customHeight="1" thickTop="1" thickBot="1">
      <c r="A267" s="36"/>
      <c r="B267" s="37" t="s">
        <v>50</v>
      </c>
      <c r="C267" s="9"/>
      <c r="D267" s="10"/>
      <c r="E267" s="65">
        <f>SUM(E257:E266)</f>
        <v>0</v>
      </c>
      <c r="F267" s="11"/>
      <c r="G267" s="38"/>
      <c r="H267" s="38"/>
      <c r="I267" s="63">
        <f>SUM(I257:I266)</f>
        <v>0</v>
      </c>
      <c r="J267" s="9"/>
      <c r="K267" s="10"/>
      <c r="L267" s="65">
        <f>SUM(L257:L266)</f>
        <v>0</v>
      </c>
      <c r="M267" s="11"/>
      <c r="N267" s="38"/>
      <c r="O267" s="38"/>
      <c r="P267" s="63">
        <f>SUM(P257:P266)</f>
        <v>0</v>
      </c>
    </row>
    <row r="268" spans="1:16" s="42" customFormat="1" ht="23.25" hidden="1" customHeight="1" thickTop="1">
      <c r="A268" s="27"/>
      <c r="B268" s="28"/>
      <c r="C268" s="3"/>
      <c r="D268" s="4"/>
      <c r="E268" s="29"/>
      <c r="F268" s="5"/>
      <c r="G268" s="30"/>
      <c r="H268" s="30"/>
      <c r="I268" s="61">
        <f>ROUND(E268*F268*G268*H268/1000,2)</f>
        <v>0</v>
      </c>
      <c r="J268" s="3"/>
      <c r="K268" s="4"/>
      <c r="L268" s="29"/>
      <c r="M268" s="5"/>
      <c r="N268" s="30"/>
      <c r="O268" s="30"/>
      <c r="P268" s="61">
        <f>ROUND(L268*M268*N268*O268/1000,2)</f>
        <v>0</v>
      </c>
    </row>
    <row r="269" spans="1:16" s="42" customFormat="1" ht="23.25" hidden="1" customHeight="1">
      <c r="A269" s="27"/>
      <c r="B269" s="31"/>
      <c r="C269" s="3"/>
      <c r="D269" s="4"/>
      <c r="E269" s="29"/>
      <c r="F269" s="5"/>
      <c r="G269" s="30"/>
      <c r="H269" s="30"/>
      <c r="I269" s="61">
        <f t="shared" ref="I269:I273" si="62">ROUND(E269*F269*G269*H269/1000,2)</f>
        <v>0</v>
      </c>
      <c r="J269" s="3"/>
      <c r="K269" s="4"/>
      <c r="L269" s="29"/>
      <c r="M269" s="5"/>
      <c r="N269" s="30"/>
      <c r="O269" s="30"/>
      <c r="P269" s="61">
        <f t="shared" ref="P269:P273" si="63">ROUND(L269*M269*N269*O269/1000,2)</f>
        <v>0</v>
      </c>
    </row>
    <row r="270" spans="1:16" s="42" customFormat="1" ht="23.25" hidden="1" customHeight="1">
      <c r="A270" s="27"/>
      <c r="B270" s="31"/>
      <c r="C270" s="3"/>
      <c r="D270" s="4"/>
      <c r="E270" s="29"/>
      <c r="F270" s="5"/>
      <c r="G270" s="30"/>
      <c r="H270" s="30"/>
      <c r="I270" s="61">
        <f t="shared" si="62"/>
        <v>0</v>
      </c>
      <c r="J270" s="3"/>
      <c r="K270" s="4"/>
      <c r="L270" s="29"/>
      <c r="M270" s="5"/>
      <c r="N270" s="30"/>
      <c r="O270" s="30"/>
      <c r="P270" s="61">
        <f t="shared" si="63"/>
        <v>0</v>
      </c>
    </row>
    <row r="271" spans="1:16" s="42" customFormat="1" ht="23.25" hidden="1" customHeight="1">
      <c r="A271" s="27"/>
      <c r="B271" s="31"/>
      <c r="C271" s="3"/>
      <c r="D271" s="4"/>
      <c r="E271" s="29"/>
      <c r="F271" s="5"/>
      <c r="G271" s="30"/>
      <c r="H271" s="30"/>
      <c r="I271" s="61">
        <f t="shared" si="62"/>
        <v>0</v>
      </c>
      <c r="J271" s="3"/>
      <c r="K271" s="4"/>
      <c r="L271" s="29"/>
      <c r="M271" s="5"/>
      <c r="N271" s="30"/>
      <c r="O271" s="30"/>
      <c r="P271" s="61">
        <f t="shared" si="63"/>
        <v>0</v>
      </c>
    </row>
    <row r="272" spans="1:16" s="42" customFormat="1" ht="23.25" hidden="1" customHeight="1">
      <c r="A272" s="27"/>
      <c r="B272" s="31"/>
      <c r="C272" s="3"/>
      <c r="D272" s="4"/>
      <c r="E272" s="29"/>
      <c r="F272" s="5"/>
      <c r="G272" s="30"/>
      <c r="H272" s="30"/>
      <c r="I272" s="61">
        <f t="shared" si="62"/>
        <v>0</v>
      </c>
      <c r="J272" s="3"/>
      <c r="K272" s="4"/>
      <c r="L272" s="29"/>
      <c r="M272" s="5"/>
      <c r="N272" s="30"/>
      <c r="O272" s="30"/>
      <c r="P272" s="61">
        <f t="shared" si="63"/>
        <v>0</v>
      </c>
    </row>
    <row r="273" spans="1:16" s="42" customFormat="1" ht="23.25" hidden="1" customHeight="1">
      <c r="A273" s="27"/>
      <c r="B273" s="31"/>
      <c r="C273" s="3"/>
      <c r="D273" s="4"/>
      <c r="E273" s="29"/>
      <c r="F273" s="5"/>
      <c r="G273" s="30"/>
      <c r="H273" s="30"/>
      <c r="I273" s="61">
        <f t="shared" si="62"/>
        <v>0</v>
      </c>
      <c r="J273" s="3"/>
      <c r="K273" s="4"/>
      <c r="L273" s="29"/>
      <c r="M273" s="5"/>
      <c r="N273" s="30"/>
      <c r="O273" s="30"/>
      <c r="P273" s="61">
        <f t="shared" si="63"/>
        <v>0</v>
      </c>
    </row>
    <row r="274" spans="1:16" s="42" customFormat="1" ht="23.25" hidden="1" customHeight="1">
      <c r="A274" s="27"/>
      <c r="B274" s="31"/>
      <c r="C274" s="3"/>
      <c r="D274" s="4"/>
      <c r="E274" s="29"/>
      <c r="F274" s="5"/>
      <c r="G274" s="30"/>
      <c r="H274" s="30"/>
      <c r="I274" s="61">
        <f t="shared" ref="I274:I277" si="64">ROUND(E274*F274*G274*H274/1000,2)</f>
        <v>0</v>
      </c>
      <c r="J274" s="3"/>
      <c r="K274" s="4"/>
      <c r="L274" s="29"/>
      <c r="M274" s="5"/>
      <c r="N274" s="30"/>
      <c r="O274" s="30"/>
      <c r="P274" s="61">
        <f t="shared" ref="P274:P277" si="65">ROUND(L274*M274*N274*O274/1000,2)</f>
        <v>0</v>
      </c>
    </row>
    <row r="275" spans="1:16" s="42" customFormat="1" ht="23.25" hidden="1" customHeight="1">
      <c r="A275" s="27"/>
      <c r="B275" s="31"/>
      <c r="C275" s="3"/>
      <c r="D275" s="4"/>
      <c r="E275" s="29"/>
      <c r="F275" s="5"/>
      <c r="G275" s="30"/>
      <c r="H275" s="30"/>
      <c r="I275" s="61">
        <f t="shared" si="64"/>
        <v>0</v>
      </c>
      <c r="J275" s="3"/>
      <c r="K275" s="4"/>
      <c r="L275" s="29"/>
      <c r="M275" s="5"/>
      <c r="N275" s="30"/>
      <c r="O275" s="30"/>
      <c r="P275" s="61">
        <f t="shared" si="65"/>
        <v>0</v>
      </c>
    </row>
    <row r="276" spans="1:16" s="42" customFormat="1" ht="23.25" hidden="1" customHeight="1">
      <c r="A276" s="27"/>
      <c r="B276" s="31"/>
      <c r="C276" s="3"/>
      <c r="D276" s="4"/>
      <c r="E276" s="29"/>
      <c r="F276" s="5"/>
      <c r="G276" s="30"/>
      <c r="H276" s="30"/>
      <c r="I276" s="61">
        <f t="shared" si="64"/>
        <v>0</v>
      </c>
      <c r="J276" s="3"/>
      <c r="K276" s="4"/>
      <c r="L276" s="29"/>
      <c r="M276" s="5"/>
      <c r="N276" s="30"/>
      <c r="O276" s="30"/>
      <c r="P276" s="61">
        <f t="shared" si="65"/>
        <v>0</v>
      </c>
    </row>
    <row r="277" spans="1:16" s="42" customFormat="1" ht="23.25" hidden="1" customHeight="1" thickBot="1">
      <c r="A277" s="32"/>
      <c r="B277" s="33"/>
      <c r="C277" s="6"/>
      <c r="D277" s="7"/>
      <c r="E277" s="34"/>
      <c r="F277" s="8"/>
      <c r="G277" s="35"/>
      <c r="H277" s="35"/>
      <c r="I277" s="62">
        <f t="shared" si="64"/>
        <v>0</v>
      </c>
      <c r="J277" s="6"/>
      <c r="K277" s="7"/>
      <c r="L277" s="34"/>
      <c r="M277" s="8"/>
      <c r="N277" s="35"/>
      <c r="O277" s="35"/>
      <c r="P277" s="62">
        <f t="shared" si="65"/>
        <v>0</v>
      </c>
    </row>
    <row r="278" spans="1:16" s="42" customFormat="1" ht="23.25" hidden="1" customHeight="1" thickTop="1" thickBot="1">
      <c r="A278" s="36"/>
      <c r="B278" s="37" t="s">
        <v>50</v>
      </c>
      <c r="C278" s="9"/>
      <c r="D278" s="10"/>
      <c r="E278" s="65">
        <f>SUM(E268:E277)</f>
        <v>0</v>
      </c>
      <c r="F278" s="11"/>
      <c r="G278" s="38"/>
      <c r="H278" s="38"/>
      <c r="I278" s="63">
        <f>SUM(I268:I277)</f>
        <v>0</v>
      </c>
      <c r="J278" s="9"/>
      <c r="K278" s="10"/>
      <c r="L278" s="65">
        <f>SUM(L268:L277)</f>
        <v>0</v>
      </c>
      <c r="M278" s="11"/>
      <c r="N278" s="38"/>
      <c r="O278" s="38"/>
      <c r="P278" s="63">
        <f>SUM(P268:P277)</f>
        <v>0</v>
      </c>
    </row>
    <row r="279" spans="1:16" s="42" customFormat="1" ht="23.25" hidden="1" customHeight="1" thickTop="1">
      <c r="A279" s="39"/>
      <c r="B279" s="31"/>
      <c r="C279" s="12"/>
      <c r="D279" s="13"/>
      <c r="E279" s="40"/>
      <c r="F279" s="14"/>
      <c r="G279" s="41"/>
      <c r="H279" s="41"/>
      <c r="I279" s="64">
        <f t="shared" ref="I279:I288" si="66">ROUND(E279*F279*G279*H279/1000,2)</f>
        <v>0</v>
      </c>
      <c r="J279" s="12"/>
      <c r="K279" s="13"/>
      <c r="L279" s="40"/>
      <c r="M279" s="14"/>
      <c r="N279" s="41"/>
      <c r="O279" s="41"/>
      <c r="P279" s="64">
        <f t="shared" ref="P279:P288" si="67">ROUND(L279*M279*N279*O279/1000,2)</f>
        <v>0</v>
      </c>
    </row>
    <row r="280" spans="1:16" s="42" customFormat="1" ht="23.25" hidden="1" customHeight="1">
      <c r="A280" s="27"/>
      <c r="B280" s="31"/>
      <c r="C280" s="3"/>
      <c r="D280" s="4"/>
      <c r="E280" s="29"/>
      <c r="F280" s="5"/>
      <c r="G280" s="30"/>
      <c r="H280" s="30"/>
      <c r="I280" s="61">
        <f t="shared" si="66"/>
        <v>0</v>
      </c>
      <c r="J280" s="3"/>
      <c r="K280" s="4"/>
      <c r="L280" s="29"/>
      <c r="M280" s="5"/>
      <c r="N280" s="30"/>
      <c r="O280" s="30"/>
      <c r="P280" s="61">
        <f t="shared" si="67"/>
        <v>0</v>
      </c>
    </row>
    <row r="281" spans="1:16" s="42" customFormat="1" ht="23.25" hidden="1" customHeight="1">
      <c r="A281" s="27"/>
      <c r="B281" s="31"/>
      <c r="C281" s="3"/>
      <c r="D281" s="4"/>
      <c r="E281" s="29"/>
      <c r="F281" s="5"/>
      <c r="G281" s="30"/>
      <c r="H281" s="30"/>
      <c r="I281" s="61">
        <f t="shared" si="66"/>
        <v>0</v>
      </c>
      <c r="J281" s="3"/>
      <c r="K281" s="4"/>
      <c r="L281" s="29"/>
      <c r="M281" s="5"/>
      <c r="N281" s="30"/>
      <c r="O281" s="30"/>
      <c r="P281" s="61">
        <f t="shared" si="67"/>
        <v>0</v>
      </c>
    </row>
    <row r="282" spans="1:16" s="42" customFormat="1" ht="23.25" hidden="1" customHeight="1">
      <c r="A282" s="27"/>
      <c r="B282" s="31"/>
      <c r="C282" s="3"/>
      <c r="D282" s="4"/>
      <c r="E282" s="29"/>
      <c r="F282" s="5"/>
      <c r="G282" s="30"/>
      <c r="H282" s="30"/>
      <c r="I282" s="61">
        <f t="shared" si="66"/>
        <v>0</v>
      </c>
      <c r="J282" s="3"/>
      <c r="K282" s="4"/>
      <c r="L282" s="29"/>
      <c r="M282" s="5"/>
      <c r="N282" s="30"/>
      <c r="O282" s="30"/>
      <c r="P282" s="61">
        <f t="shared" si="67"/>
        <v>0</v>
      </c>
    </row>
    <row r="283" spans="1:16" s="42" customFormat="1" ht="23.25" hidden="1" customHeight="1">
      <c r="A283" s="27"/>
      <c r="B283" s="31"/>
      <c r="C283" s="3"/>
      <c r="D283" s="4"/>
      <c r="E283" s="29"/>
      <c r="F283" s="5"/>
      <c r="G283" s="30"/>
      <c r="H283" s="30"/>
      <c r="I283" s="61">
        <f t="shared" si="66"/>
        <v>0</v>
      </c>
      <c r="J283" s="3"/>
      <c r="K283" s="4"/>
      <c r="L283" s="29"/>
      <c r="M283" s="5"/>
      <c r="N283" s="30"/>
      <c r="O283" s="30"/>
      <c r="P283" s="61">
        <f t="shared" si="67"/>
        <v>0</v>
      </c>
    </row>
    <row r="284" spans="1:16" s="42" customFormat="1" ht="23.25" hidden="1" customHeight="1">
      <c r="A284" s="27"/>
      <c r="B284" s="31"/>
      <c r="C284" s="3"/>
      <c r="D284" s="4"/>
      <c r="E284" s="29"/>
      <c r="F284" s="5"/>
      <c r="G284" s="30"/>
      <c r="H284" s="30"/>
      <c r="I284" s="61">
        <f t="shared" si="66"/>
        <v>0</v>
      </c>
      <c r="J284" s="3"/>
      <c r="K284" s="4"/>
      <c r="L284" s="29"/>
      <c r="M284" s="5"/>
      <c r="N284" s="30"/>
      <c r="O284" s="30"/>
      <c r="P284" s="61">
        <f t="shared" si="67"/>
        <v>0</v>
      </c>
    </row>
    <row r="285" spans="1:16" s="42" customFormat="1" ht="23.25" hidden="1" customHeight="1">
      <c r="A285" s="27"/>
      <c r="B285" s="31"/>
      <c r="C285" s="3"/>
      <c r="D285" s="4"/>
      <c r="E285" s="29"/>
      <c r="F285" s="5"/>
      <c r="G285" s="30"/>
      <c r="H285" s="30"/>
      <c r="I285" s="61">
        <f t="shared" si="66"/>
        <v>0</v>
      </c>
      <c r="J285" s="3"/>
      <c r="K285" s="4"/>
      <c r="L285" s="29"/>
      <c r="M285" s="5"/>
      <c r="N285" s="30"/>
      <c r="O285" s="30"/>
      <c r="P285" s="61">
        <f t="shared" si="67"/>
        <v>0</v>
      </c>
    </row>
    <row r="286" spans="1:16" s="42" customFormat="1" ht="23.25" hidden="1" customHeight="1">
      <c r="A286" s="27"/>
      <c r="B286" s="31"/>
      <c r="C286" s="3"/>
      <c r="D286" s="4"/>
      <c r="E286" s="29"/>
      <c r="F286" s="5"/>
      <c r="G286" s="30"/>
      <c r="H286" s="30"/>
      <c r="I286" s="61">
        <f t="shared" si="66"/>
        <v>0</v>
      </c>
      <c r="J286" s="3"/>
      <c r="K286" s="4"/>
      <c r="L286" s="29"/>
      <c r="M286" s="5"/>
      <c r="N286" s="30"/>
      <c r="O286" s="30"/>
      <c r="P286" s="61">
        <f t="shared" si="67"/>
        <v>0</v>
      </c>
    </row>
    <row r="287" spans="1:16" s="42" customFormat="1" ht="23.25" hidden="1" customHeight="1">
      <c r="A287" s="27"/>
      <c r="B287" s="31"/>
      <c r="C287" s="3"/>
      <c r="D287" s="4"/>
      <c r="E287" s="29"/>
      <c r="F287" s="5"/>
      <c r="G287" s="30"/>
      <c r="H287" s="30"/>
      <c r="I287" s="61">
        <f t="shared" si="66"/>
        <v>0</v>
      </c>
      <c r="J287" s="3"/>
      <c r="K287" s="4"/>
      <c r="L287" s="29"/>
      <c r="M287" s="5"/>
      <c r="N287" s="30"/>
      <c r="O287" s="30"/>
      <c r="P287" s="61">
        <f t="shared" si="67"/>
        <v>0</v>
      </c>
    </row>
    <row r="288" spans="1:16" s="42" customFormat="1" ht="23.25" hidden="1" customHeight="1" thickBot="1">
      <c r="A288" s="32"/>
      <c r="B288" s="33"/>
      <c r="C288" s="6"/>
      <c r="D288" s="7"/>
      <c r="E288" s="34"/>
      <c r="F288" s="8"/>
      <c r="G288" s="35"/>
      <c r="H288" s="35"/>
      <c r="I288" s="62">
        <f t="shared" si="66"/>
        <v>0</v>
      </c>
      <c r="J288" s="6"/>
      <c r="K288" s="7"/>
      <c r="L288" s="34"/>
      <c r="M288" s="8"/>
      <c r="N288" s="35"/>
      <c r="O288" s="35"/>
      <c r="P288" s="62">
        <f t="shared" si="67"/>
        <v>0</v>
      </c>
    </row>
    <row r="289" spans="1:16" s="42" customFormat="1" ht="23.25" hidden="1" customHeight="1" thickTop="1" thickBot="1">
      <c r="A289" s="36"/>
      <c r="B289" s="37" t="s">
        <v>50</v>
      </c>
      <c r="C289" s="9"/>
      <c r="D289" s="10"/>
      <c r="E289" s="65">
        <f>SUM(E279:E288)</f>
        <v>0</v>
      </c>
      <c r="F289" s="11"/>
      <c r="G289" s="38"/>
      <c r="H289" s="38"/>
      <c r="I289" s="63">
        <f>SUM(I279:I288)</f>
        <v>0</v>
      </c>
      <c r="J289" s="9"/>
      <c r="K289" s="10"/>
      <c r="L289" s="65">
        <f>SUM(L279:L288)</f>
        <v>0</v>
      </c>
      <c r="M289" s="11"/>
      <c r="N289" s="38"/>
      <c r="O289" s="38"/>
      <c r="P289" s="63">
        <f>SUM(P279:P288)</f>
        <v>0</v>
      </c>
    </row>
    <row r="290" spans="1:16" s="42" customFormat="1" ht="23.25" hidden="1" customHeight="1" thickTop="1">
      <c r="A290" s="39"/>
      <c r="B290" s="31"/>
      <c r="C290" s="12"/>
      <c r="D290" s="13"/>
      <c r="E290" s="40"/>
      <c r="F290" s="14"/>
      <c r="G290" s="41"/>
      <c r="H290" s="41"/>
      <c r="I290" s="64">
        <f t="shared" ref="I290:I299" si="68">ROUND(E290*F290*G290*H290/1000,2)</f>
        <v>0</v>
      </c>
      <c r="J290" s="12"/>
      <c r="K290" s="13"/>
      <c r="L290" s="40"/>
      <c r="M290" s="14"/>
      <c r="N290" s="41"/>
      <c r="O290" s="41"/>
      <c r="P290" s="64">
        <f t="shared" ref="P290:P299" si="69">ROUND(L290*M290*N290*O290/1000,2)</f>
        <v>0</v>
      </c>
    </row>
    <row r="291" spans="1:16" s="42" customFormat="1" ht="23.25" hidden="1" customHeight="1">
      <c r="A291" s="27"/>
      <c r="B291" s="31"/>
      <c r="C291" s="3"/>
      <c r="D291" s="4"/>
      <c r="E291" s="29"/>
      <c r="F291" s="5"/>
      <c r="G291" s="30"/>
      <c r="H291" s="30"/>
      <c r="I291" s="61">
        <f t="shared" si="68"/>
        <v>0</v>
      </c>
      <c r="J291" s="3"/>
      <c r="K291" s="4"/>
      <c r="L291" s="29"/>
      <c r="M291" s="5"/>
      <c r="N291" s="30"/>
      <c r="O291" s="30"/>
      <c r="P291" s="61">
        <f t="shared" si="69"/>
        <v>0</v>
      </c>
    </row>
    <row r="292" spans="1:16" s="42" customFormat="1" ht="23.25" hidden="1" customHeight="1">
      <c r="A292" s="27"/>
      <c r="B292" s="31"/>
      <c r="C292" s="3"/>
      <c r="D292" s="4"/>
      <c r="E292" s="29"/>
      <c r="F292" s="5"/>
      <c r="G292" s="30"/>
      <c r="H292" s="30"/>
      <c r="I292" s="61">
        <f t="shared" si="68"/>
        <v>0</v>
      </c>
      <c r="J292" s="3"/>
      <c r="K292" s="4"/>
      <c r="L292" s="29"/>
      <c r="M292" s="5"/>
      <c r="N292" s="30"/>
      <c r="O292" s="30"/>
      <c r="P292" s="61">
        <f t="shared" si="69"/>
        <v>0</v>
      </c>
    </row>
    <row r="293" spans="1:16" s="42" customFormat="1" ht="23.25" hidden="1" customHeight="1">
      <c r="A293" s="27"/>
      <c r="B293" s="31"/>
      <c r="C293" s="3"/>
      <c r="D293" s="4"/>
      <c r="E293" s="29"/>
      <c r="F293" s="5"/>
      <c r="G293" s="30"/>
      <c r="H293" s="30"/>
      <c r="I293" s="61">
        <f t="shared" si="68"/>
        <v>0</v>
      </c>
      <c r="J293" s="3"/>
      <c r="K293" s="4"/>
      <c r="L293" s="29"/>
      <c r="M293" s="5"/>
      <c r="N293" s="30"/>
      <c r="O293" s="30"/>
      <c r="P293" s="61">
        <f t="shared" si="69"/>
        <v>0</v>
      </c>
    </row>
    <row r="294" spans="1:16" s="42" customFormat="1" ht="23.25" hidden="1" customHeight="1">
      <c r="A294" s="27"/>
      <c r="B294" s="31"/>
      <c r="C294" s="3"/>
      <c r="D294" s="4"/>
      <c r="E294" s="29"/>
      <c r="F294" s="5"/>
      <c r="G294" s="30"/>
      <c r="H294" s="30"/>
      <c r="I294" s="61">
        <f t="shared" si="68"/>
        <v>0</v>
      </c>
      <c r="J294" s="3"/>
      <c r="K294" s="4"/>
      <c r="L294" s="29"/>
      <c r="M294" s="5"/>
      <c r="N294" s="30"/>
      <c r="O294" s="30"/>
      <c r="P294" s="61">
        <f t="shared" si="69"/>
        <v>0</v>
      </c>
    </row>
    <row r="295" spans="1:16" s="42" customFormat="1" ht="23.25" hidden="1" customHeight="1">
      <c r="A295" s="27"/>
      <c r="B295" s="31"/>
      <c r="C295" s="3"/>
      <c r="D295" s="4"/>
      <c r="E295" s="29"/>
      <c r="F295" s="5"/>
      <c r="G295" s="30"/>
      <c r="H295" s="30"/>
      <c r="I295" s="61">
        <f t="shared" si="68"/>
        <v>0</v>
      </c>
      <c r="J295" s="3"/>
      <c r="K295" s="4"/>
      <c r="L295" s="29"/>
      <c r="M295" s="5"/>
      <c r="N295" s="30"/>
      <c r="O295" s="30"/>
      <c r="P295" s="61">
        <f t="shared" si="69"/>
        <v>0</v>
      </c>
    </row>
    <row r="296" spans="1:16" s="42" customFormat="1" ht="23.25" hidden="1" customHeight="1">
      <c r="A296" s="27"/>
      <c r="B296" s="31"/>
      <c r="C296" s="3"/>
      <c r="D296" s="4"/>
      <c r="E296" s="29"/>
      <c r="F296" s="5"/>
      <c r="G296" s="30"/>
      <c r="H296" s="30"/>
      <c r="I296" s="61">
        <f t="shared" si="68"/>
        <v>0</v>
      </c>
      <c r="J296" s="3"/>
      <c r="K296" s="4"/>
      <c r="L296" s="29"/>
      <c r="M296" s="5"/>
      <c r="N296" s="30"/>
      <c r="O296" s="30"/>
      <c r="P296" s="61">
        <f t="shared" si="69"/>
        <v>0</v>
      </c>
    </row>
    <row r="297" spans="1:16" s="42" customFormat="1" ht="23.25" hidden="1" customHeight="1">
      <c r="A297" s="27"/>
      <c r="B297" s="31"/>
      <c r="C297" s="3"/>
      <c r="D297" s="4"/>
      <c r="E297" s="29"/>
      <c r="F297" s="5"/>
      <c r="G297" s="30"/>
      <c r="H297" s="30"/>
      <c r="I297" s="61">
        <f t="shared" si="68"/>
        <v>0</v>
      </c>
      <c r="J297" s="3"/>
      <c r="K297" s="4"/>
      <c r="L297" s="29"/>
      <c r="M297" s="5"/>
      <c r="N297" s="30"/>
      <c r="O297" s="30"/>
      <c r="P297" s="61">
        <f t="shared" si="69"/>
        <v>0</v>
      </c>
    </row>
    <row r="298" spans="1:16" s="42" customFormat="1" ht="23.25" hidden="1" customHeight="1">
      <c r="A298" s="27"/>
      <c r="B298" s="31"/>
      <c r="C298" s="3"/>
      <c r="D298" s="4"/>
      <c r="E298" s="29"/>
      <c r="F298" s="5"/>
      <c r="G298" s="30"/>
      <c r="H298" s="30"/>
      <c r="I298" s="61">
        <f t="shared" si="68"/>
        <v>0</v>
      </c>
      <c r="J298" s="3"/>
      <c r="K298" s="4"/>
      <c r="L298" s="29"/>
      <c r="M298" s="5"/>
      <c r="N298" s="30"/>
      <c r="O298" s="30"/>
      <c r="P298" s="61">
        <f t="shared" si="69"/>
        <v>0</v>
      </c>
    </row>
    <row r="299" spans="1:16" s="42" customFormat="1" ht="23.25" hidden="1" customHeight="1" thickBot="1">
      <c r="A299" s="32"/>
      <c r="B299" s="33"/>
      <c r="C299" s="6"/>
      <c r="D299" s="7"/>
      <c r="E299" s="34"/>
      <c r="F299" s="8"/>
      <c r="G299" s="35"/>
      <c r="H299" s="35"/>
      <c r="I299" s="62">
        <f t="shared" si="68"/>
        <v>0</v>
      </c>
      <c r="J299" s="6"/>
      <c r="K299" s="7"/>
      <c r="L299" s="34"/>
      <c r="M299" s="8"/>
      <c r="N299" s="35"/>
      <c r="O299" s="35"/>
      <c r="P299" s="62">
        <f t="shared" si="69"/>
        <v>0</v>
      </c>
    </row>
    <row r="300" spans="1:16" s="42" customFormat="1" ht="23.25" hidden="1" customHeight="1" thickTop="1" thickBot="1">
      <c r="A300" s="36"/>
      <c r="B300" s="37" t="s">
        <v>50</v>
      </c>
      <c r="C300" s="9"/>
      <c r="D300" s="10"/>
      <c r="E300" s="65">
        <f>SUM(E290:E299)</f>
        <v>0</v>
      </c>
      <c r="F300" s="11"/>
      <c r="G300" s="38"/>
      <c r="H300" s="38"/>
      <c r="I300" s="63">
        <f>SUM(I290:I299)</f>
        <v>0</v>
      </c>
      <c r="J300" s="9"/>
      <c r="K300" s="10"/>
      <c r="L300" s="65">
        <f>SUM(L290:L299)</f>
        <v>0</v>
      </c>
      <c r="M300" s="11"/>
      <c r="N300" s="38"/>
      <c r="O300" s="38"/>
      <c r="P300" s="63">
        <f>SUM(P290:P299)</f>
        <v>0</v>
      </c>
    </row>
    <row r="301" spans="1:16" s="42" customFormat="1" ht="23.25" hidden="1" customHeight="1" thickTop="1">
      <c r="A301" s="39"/>
      <c r="B301" s="31"/>
      <c r="C301" s="12"/>
      <c r="D301" s="13"/>
      <c r="E301" s="40"/>
      <c r="F301" s="14"/>
      <c r="G301" s="41"/>
      <c r="H301" s="41"/>
      <c r="I301" s="64">
        <f t="shared" ref="I301:I309" si="70">ROUND(E301*F301*G301*H301/1000,2)</f>
        <v>0</v>
      </c>
      <c r="J301" s="12"/>
      <c r="K301" s="13"/>
      <c r="L301" s="40"/>
      <c r="M301" s="14"/>
      <c r="N301" s="41"/>
      <c r="O301" s="41"/>
      <c r="P301" s="64">
        <f t="shared" ref="P301:P309" si="71">ROUND(L301*M301*N301*O301/1000,2)</f>
        <v>0</v>
      </c>
    </row>
    <row r="302" spans="1:16" s="42" customFormat="1" ht="23.25" hidden="1" customHeight="1">
      <c r="A302" s="27"/>
      <c r="B302" s="31"/>
      <c r="C302" s="3"/>
      <c r="D302" s="4"/>
      <c r="E302" s="29"/>
      <c r="F302" s="5"/>
      <c r="G302" s="30"/>
      <c r="H302" s="30"/>
      <c r="I302" s="61">
        <f t="shared" si="70"/>
        <v>0</v>
      </c>
      <c r="J302" s="3"/>
      <c r="K302" s="4"/>
      <c r="L302" s="29"/>
      <c r="M302" s="5"/>
      <c r="N302" s="30"/>
      <c r="O302" s="30"/>
      <c r="P302" s="61">
        <f t="shared" si="71"/>
        <v>0</v>
      </c>
    </row>
    <row r="303" spans="1:16" s="42" customFormat="1" ht="23.25" hidden="1" customHeight="1">
      <c r="A303" s="27"/>
      <c r="B303" s="31"/>
      <c r="C303" s="3"/>
      <c r="D303" s="4"/>
      <c r="E303" s="29"/>
      <c r="F303" s="5"/>
      <c r="G303" s="30"/>
      <c r="H303" s="30"/>
      <c r="I303" s="61">
        <f t="shared" si="70"/>
        <v>0</v>
      </c>
      <c r="J303" s="3"/>
      <c r="K303" s="4"/>
      <c r="L303" s="29"/>
      <c r="M303" s="5"/>
      <c r="N303" s="30"/>
      <c r="O303" s="30"/>
      <c r="P303" s="61">
        <f t="shared" si="71"/>
        <v>0</v>
      </c>
    </row>
    <row r="304" spans="1:16" s="42" customFormat="1" ht="23.25" hidden="1" customHeight="1">
      <c r="A304" s="27"/>
      <c r="B304" s="31"/>
      <c r="C304" s="3"/>
      <c r="D304" s="4"/>
      <c r="E304" s="29"/>
      <c r="F304" s="5"/>
      <c r="G304" s="30"/>
      <c r="H304" s="30"/>
      <c r="I304" s="61">
        <f t="shared" si="70"/>
        <v>0</v>
      </c>
      <c r="J304" s="3"/>
      <c r="K304" s="4"/>
      <c r="L304" s="29"/>
      <c r="M304" s="5"/>
      <c r="N304" s="30"/>
      <c r="O304" s="30"/>
      <c r="P304" s="61">
        <f t="shared" si="71"/>
        <v>0</v>
      </c>
    </row>
    <row r="305" spans="1:16" s="42" customFormat="1" ht="23.25" hidden="1" customHeight="1">
      <c r="A305" s="27"/>
      <c r="B305" s="31"/>
      <c r="C305" s="3"/>
      <c r="D305" s="4"/>
      <c r="E305" s="29"/>
      <c r="F305" s="5"/>
      <c r="G305" s="30"/>
      <c r="H305" s="30"/>
      <c r="I305" s="61">
        <f t="shared" si="70"/>
        <v>0</v>
      </c>
      <c r="J305" s="3"/>
      <c r="K305" s="4"/>
      <c r="L305" s="29"/>
      <c r="M305" s="5"/>
      <c r="N305" s="30"/>
      <c r="O305" s="30"/>
      <c r="P305" s="61">
        <f t="shared" si="71"/>
        <v>0</v>
      </c>
    </row>
    <row r="306" spans="1:16" s="42" customFormat="1" ht="23.25" hidden="1" customHeight="1">
      <c r="A306" s="27"/>
      <c r="B306" s="31"/>
      <c r="C306" s="3"/>
      <c r="D306" s="4"/>
      <c r="E306" s="29"/>
      <c r="F306" s="5"/>
      <c r="G306" s="30"/>
      <c r="H306" s="30"/>
      <c r="I306" s="61">
        <f t="shared" si="70"/>
        <v>0</v>
      </c>
      <c r="J306" s="3"/>
      <c r="K306" s="4"/>
      <c r="L306" s="29"/>
      <c r="M306" s="5"/>
      <c r="N306" s="30"/>
      <c r="O306" s="30"/>
      <c r="P306" s="61">
        <f t="shared" si="71"/>
        <v>0</v>
      </c>
    </row>
    <row r="307" spans="1:16" s="42" customFormat="1" ht="23.25" hidden="1" customHeight="1">
      <c r="A307" s="27"/>
      <c r="B307" s="31"/>
      <c r="C307" s="3"/>
      <c r="D307" s="4"/>
      <c r="E307" s="29"/>
      <c r="F307" s="5"/>
      <c r="G307" s="30"/>
      <c r="H307" s="30"/>
      <c r="I307" s="61">
        <f t="shared" si="70"/>
        <v>0</v>
      </c>
      <c r="J307" s="3"/>
      <c r="K307" s="4"/>
      <c r="L307" s="29"/>
      <c r="M307" s="5"/>
      <c r="N307" s="30"/>
      <c r="O307" s="30"/>
      <c r="P307" s="61">
        <f t="shared" si="71"/>
        <v>0</v>
      </c>
    </row>
    <row r="308" spans="1:16" s="42" customFormat="1" ht="23.25" hidden="1" customHeight="1">
      <c r="A308" s="27"/>
      <c r="B308" s="31"/>
      <c r="C308" s="3"/>
      <c r="D308" s="4"/>
      <c r="E308" s="29"/>
      <c r="F308" s="5"/>
      <c r="G308" s="30"/>
      <c r="H308" s="30"/>
      <c r="I308" s="61">
        <f t="shared" si="70"/>
        <v>0</v>
      </c>
      <c r="J308" s="3"/>
      <c r="K308" s="4"/>
      <c r="L308" s="29"/>
      <c r="M308" s="5"/>
      <c r="N308" s="30"/>
      <c r="O308" s="30"/>
      <c r="P308" s="61">
        <f t="shared" si="71"/>
        <v>0</v>
      </c>
    </row>
    <row r="309" spans="1:16" s="42" customFormat="1" ht="23.25" hidden="1" customHeight="1">
      <c r="A309" s="27"/>
      <c r="B309" s="31"/>
      <c r="C309" s="3"/>
      <c r="D309" s="4"/>
      <c r="E309" s="29"/>
      <c r="F309" s="5"/>
      <c r="G309" s="30"/>
      <c r="H309" s="30"/>
      <c r="I309" s="61">
        <f t="shared" si="70"/>
        <v>0</v>
      </c>
      <c r="J309" s="3"/>
      <c r="K309" s="4"/>
      <c r="L309" s="29"/>
      <c r="M309" s="5"/>
      <c r="N309" s="30"/>
      <c r="O309" s="30"/>
      <c r="P309" s="61">
        <f t="shared" si="71"/>
        <v>0</v>
      </c>
    </row>
    <row r="310" spans="1:16" s="42" customFormat="1" ht="23.25" hidden="1" customHeight="1" thickBot="1">
      <c r="A310" s="32"/>
      <c r="B310" s="33"/>
      <c r="C310" s="6"/>
      <c r="D310" s="7"/>
      <c r="E310" s="34"/>
      <c r="F310" s="8"/>
      <c r="G310" s="35"/>
      <c r="H310" s="35"/>
      <c r="I310" s="62">
        <f>ROUND(E310*F310*G310*H310/1000,2)</f>
        <v>0</v>
      </c>
      <c r="J310" s="6"/>
      <c r="K310" s="7"/>
      <c r="L310" s="34"/>
      <c r="M310" s="8"/>
      <c r="N310" s="35"/>
      <c r="O310" s="35"/>
      <c r="P310" s="62">
        <f>ROUND(L310*M310*N310*O310/1000,2)</f>
        <v>0</v>
      </c>
    </row>
    <row r="311" spans="1:16" s="42" customFormat="1" ht="23.25" hidden="1" customHeight="1" thickTop="1" thickBot="1">
      <c r="A311" s="36"/>
      <c r="B311" s="37" t="s">
        <v>50</v>
      </c>
      <c r="C311" s="9"/>
      <c r="D311" s="10"/>
      <c r="E311" s="65">
        <f>SUM(E301:E310)</f>
        <v>0</v>
      </c>
      <c r="F311" s="11"/>
      <c r="G311" s="38"/>
      <c r="H311" s="38"/>
      <c r="I311" s="63">
        <f>SUM(I301:I310)</f>
        <v>0</v>
      </c>
      <c r="J311" s="9"/>
      <c r="K311" s="10"/>
      <c r="L311" s="65">
        <f>SUM(L301:L310)</f>
        <v>0</v>
      </c>
      <c r="M311" s="11"/>
      <c r="N311" s="38"/>
      <c r="O311" s="38"/>
      <c r="P311" s="63">
        <f>SUM(P301:P310)</f>
        <v>0</v>
      </c>
    </row>
    <row r="312" spans="1:16" s="42" customFormat="1" ht="23.25" hidden="1" customHeight="1" thickTop="1">
      <c r="A312" s="27"/>
      <c r="B312" s="28"/>
      <c r="C312" s="3"/>
      <c r="D312" s="4"/>
      <c r="E312" s="29"/>
      <c r="F312" s="5"/>
      <c r="G312" s="30"/>
      <c r="H312" s="30"/>
      <c r="I312" s="61">
        <f>ROUND(E312*F312*G312*H312/1000,2)</f>
        <v>0</v>
      </c>
      <c r="J312" s="3"/>
      <c r="K312" s="4"/>
      <c r="L312" s="29"/>
      <c r="M312" s="5"/>
      <c r="N312" s="30"/>
      <c r="O312" s="30"/>
      <c r="P312" s="61">
        <f>ROUND(L312*M312*N312*O312/1000,2)</f>
        <v>0</v>
      </c>
    </row>
    <row r="313" spans="1:16" s="42" customFormat="1" ht="23.25" hidden="1" customHeight="1">
      <c r="A313" s="27"/>
      <c r="B313" s="31"/>
      <c r="C313" s="3"/>
      <c r="D313" s="4"/>
      <c r="E313" s="29"/>
      <c r="F313" s="5"/>
      <c r="G313" s="30"/>
      <c r="H313" s="30"/>
      <c r="I313" s="61">
        <f t="shared" ref="I313:I317" si="72">ROUND(E313*F313*G313*H313/1000,2)</f>
        <v>0</v>
      </c>
      <c r="J313" s="3"/>
      <c r="K313" s="4"/>
      <c r="L313" s="29"/>
      <c r="M313" s="5"/>
      <c r="N313" s="30"/>
      <c r="O313" s="30"/>
      <c r="P313" s="61">
        <f t="shared" ref="P313:P317" si="73">ROUND(L313*M313*N313*O313/1000,2)</f>
        <v>0</v>
      </c>
    </row>
    <row r="314" spans="1:16" s="42" customFormat="1" ht="23.25" hidden="1" customHeight="1">
      <c r="A314" s="27"/>
      <c r="B314" s="31"/>
      <c r="C314" s="3"/>
      <c r="D314" s="4"/>
      <c r="E314" s="29"/>
      <c r="F314" s="5"/>
      <c r="G314" s="30"/>
      <c r="H314" s="30"/>
      <c r="I314" s="61">
        <f t="shared" si="72"/>
        <v>0</v>
      </c>
      <c r="J314" s="3"/>
      <c r="K314" s="4"/>
      <c r="L314" s="29"/>
      <c r="M314" s="5"/>
      <c r="N314" s="30"/>
      <c r="O314" s="30"/>
      <c r="P314" s="61">
        <f t="shared" si="73"/>
        <v>0</v>
      </c>
    </row>
    <row r="315" spans="1:16" s="42" customFormat="1" ht="23.25" hidden="1" customHeight="1">
      <c r="A315" s="27"/>
      <c r="B315" s="31"/>
      <c r="C315" s="3"/>
      <c r="D315" s="4"/>
      <c r="E315" s="29"/>
      <c r="F315" s="5"/>
      <c r="G315" s="30"/>
      <c r="H315" s="30"/>
      <c r="I315" s="61">
        <f t="shared" si="72"/>
        <v>0</v>
      </c>
      <c r="J315" s="3"/>
      <c r="K315" s="4"/>
      <c r="L315" s="29"/>
      <c r="M315" s="5"/>
      <c r="N315" s="30"/>
      <c r="O315" s="30"/>
      <c r="P315" s="61">
        <f t="shared" si="73"/>
        <v>0</v>
      </c>
    </row>
    <row r="316" spans="1:16" s="42" customFormat="1" ht="23.25" hidden="1" customHeight="1">
      <c r="A316" s="27"/>
      <c r="B316" s="31"/>
      <c r="C316" s="3"/>
      <c r="D316" s="4"/>
      <c r="E316" s="29"/>
      <c r="F316" s="5"/>
      <c r="G316" s="30"/>
      <c r="H316" s="30"/>
      <c r="I316" s="61">
        <f t="shared" si="72"/>
        <v>0</v>
      </c>
      <c r="J316" s="3"/>
      <c r="K316" s="4"/>
      <c r="L316" s="29"/>
      <c r="M316" s="5"/>
      <c r="N316" s="30"/>
      <c r="O316" s="30"/>
      <c r="P316" s="61">
        <f t="shared" si="73"/>
        <v>0</v>
      </c>
    </row>
    <row r="317" spans="1:16" s="42" customFormat="1" ht="23.25" hidden="1" customHeight="1">
      <c r="A317" s="27"/>
      <c r="B317" s="31"/>
      <c r="C317" s="3"/>
      <c r="D317" s="4"/>
      <c r="E317" s="29"/>
      <c r="F317" s="5"/>
      <c r="G317" s="30"/>
      <c r="H317" s="30"/>
      <c r="I317" s="61">
        <f t="shared" si="72"/>
        <v>0</v>
      </c>
      <c r="J317" s="3"/>
      <c r="K317" s="4"/>
      <c r="L317" s="29"/>
      <c r="M317" s="5"/>
      <c r="N317" s="30"/>
      <c r="O317" s="30"/>
      <c r="P317" s="61">
        <f t="shared" si="73"/>
        <v>0</v>
      </c>
    </row>
    <row r="318" spans="1:16" s="42" customFormat="1" ht="23.25" hidden="1" customHeight="1">
      <c r="A318" s="27"/>
      <c r="B318" s="31"/>
      <c r="C318" s="3"/>
      <c r="D318" s="4"/>
      <c r="E318" s="29"/>
      <c r="F318" s="5"/>
      <c r="G318" s="30"/>
      <c r="H318" s="30"/>
      <c r="I318" s="61">
        <f t="shared" ref="I318:I321" si="74">ROUND(E318*F318*G318*H318/1000,2)</f>
        <v>0</v>
      </c>
      <c r="J318" s="3"/>
      <c r="K318" s="4"/>
      <c r="L318" s="29"/>
      <c r="M318" s="5"/>
      <c r="N318" s="30"/>
      <c r="O318" s="30"/>
      <c r="P318" s="61">
        <f t="shared" ref="P318:P321" si="75">ROUND(L318*M318*N318*O318/1000,2)</f>
        <v>0</v>
      </c>
    </row>
    <row r="319" spans="1:16" s="42" customFormat="1" ht="23.25" hidden="1" customHeight="1">
      <c r="A319" s="27"/>
      <c r="B319" s="31"/>
      <c r="C319" s="3"/>
      <c r="D319" s="4"/>
      <c r="E319" s="29"/>
      <c r="F319" s="5"/>
      <c r="G319" s="30"/>
      <c r="H319" s="30"/>
      <c r="I319" s="61">
        <f t="shared" si="74"/>
        <v>0</v>
      </c>
      <c r="J319" s="3"/>
      <c r="K319" s="4"/>
      <c r="L319" s="29"/>
      <c r="M319" s="5"/>
      <c r="N319" s="30"/>
      <c r="O319" s="30"/>
      <c r="P319" s="61">
        <f t="shared" si="75"/>
        <v>0</v>
      </c>
    </row>
    <row r="320" spans="1:16" s="42" customFormat="1" ht="23.25" hidden="1" customHeight="1">
      <c r="A320" s="27"/>
      <c r="B320" s="31"/>
      <c r="C320" s="3"/>
      <c r="D320" s="4"/>
      <c r="E320" s="29"/>
      <c r="F320" s="5"/>
      <c r="G320" s="30"/>
      <c r="H320" s="30"/>
      <c r="I320" s="61">
        <f t="shared" si="74"/>
        <v>0</v>
      </c>
      <c r="J320" s="3"/>
      <c r="K320" s="4"/>
      <c r="L320" s="29"/>
      <c r="M320" s="5"/>
      <c r="N320" s="30"/>
      <c r="O320" s="30"/>
      <c r="P320" s="61">
        <f t="shared" si="75"/>
        <v>0</v>
      </c>
    </row>
    <row r="321" spans="1:16" s="42" customFormat="1" ht="23.25" hidden="1" customHeight="1" thickBot="1">
      <c r="A321" s="32"/>
      <c r="B321" s="33"/>
      <c r="C321" s="6"/>
      <c r="D321" s="7"/>
      <c r="E321" s="34"/>
      <c r="F321" s="8"/>
      <c r="G321" s="35"/>
      <c r="H321" s="35"/>
      <c r="I321" s="62">
        <f t="shared" si="74"/>
        <v>0</v>
      </c>
      <c r="J321" s="6"/>
      <c r="K321" s="7"/>
      <c r="L321" s="34"/>
      <c r="M321" s="8"/>
      <c r="N321" s="35"/>
      <c r="O321" s="35"/>
      <c r="P321" s="62">
        <f t="shared" si="75"/>
        <v>0</v>
      </c>
    </row>
    <row r="322" spans="1:16" s="42" customFormat="1" ht="23.25" hidden="1" customHeight="1" thickTop="1" thickBot="1">
      <c r="A322" s="36"/>
      <c r="B322" s="37" t="s">
        <v>50</v>
      </c>
      <c r="C322" s="9"/>
      <c r="D322" s="10"/>
      <c r="E322" s="65">
        <f>SUM(E312:E321)</f>
        <v>0</v>
      </c>
      <c r="F322" s="11"/>
      <c r="G322" s="38"/>
      <c r="H322" s="38"/>
      <c r="I322" s="63">
        <f>SUM(I312:I321)</f>
        <v>0</v>
      </c>
      <c r="J322" s="9"/>
      <c r="K322" s="10"/>
      <c r="L322" s="65">
        <f>SUM(L312:L321)</f>
        <v>0</v>
      </c>
      <c r="M322" s="11"/>
      <c r="N322" s="38"/>
      <c r="O322" s="38"/>
      <c r="P322" s="63">
        <f>SUM(P312:P321)</f>
        <v>0</v>
      </c>
    </row>
    <row r="323" spans="1:16" s="42" customFormat="1" ht="23.25" hidden="1" customHeight="1" thickTop="1">
      <c r="A323" s="39"/>
      <c r="B323" s="31"/>
      <c r="C323" s="12"/>
      <c r="D323" s="13"/>
      <c r="E323" s="40"/>
      <c r="F323" s="14"/>
      <c r="G323" s="41"/>
      <c r="H323" s="41"/>
      <c r="I323" s="64">
        <f t="shared" ref="I323:I332" si="76">ROUND(E323*F323*G323*H323/1000,2)</f>
        <v>0</v>
      </c>
      <c r="J323" s="12"/>
      <c r="K323" s="13"/>
      <c r="L323" s="40"/>
      <c r="M323" s="14"/>
      <c r="N323" s="41"/>
      <c r="O323" s="41"/>
      <c r="P323" s="64">
        <f t="shared" ref="P323:P332" si="77">ROUND(L323*M323*N323*O323/1000,2)</f>
        <v>0</v>
      </c>
    </row>
    <row r="324" spans="1:16" s="42" customFormat="1" ht="23.25" hidden="1" customHeight="1">
      <c r="A324" s="27"/>
      <c r="B324" s="31"/>
      <c r="C324" s="3"/>
      <c r="D324" s="4"/>
      <c r="E324" s="29"/>
      <c r="F324" s="5"/>
      <c r="G324" s="30"/>
      <c r="H324" s="30"/>
      <c r="I324" s="61">
        <f t="shared" si="76"/>
        <v>0</v>
      </c>
      <c r="J324" s="3"/>
      <c r="K324" s="4"/>
      <c r="L324" s="29"/>
      <c r="M324" s="5"/>
      <c r="N324" s="30"/>
      <c r="O324" s="30"/>
      <c r="P324" s="61">
        <f t="shared" si="77"/>
        <v>0</v>
      </c>
    </row>
    <row r="325" spans="1:16" s="42" customFormat="1" ht="23.25" hidden="1" customHeight="1">
      <c r="A325" s="27"/>
      <c r="B325" s="31"/>
      <c r="C325" s="3"/>
      <c r="D325" s="4"/>
      <c r="E325" s="29"/>
      <c r="F325" s="5"/>
      <c r="G325" s="30"/>
      <c r="H325" s="30"/>
      <c r="I325" s="61">
        <f t="shared" si="76"/>
        <v>0</v>
      </c>
      <c r="J325" s="3"/>
      <c r="K325" s="4"/>
      <c r="L325" s="29"/>
      <c r="M325" s="5"/>
      <c r="N325" s="30"/>
      <c r="O325" s="30"/>
      <c r="P325" s="61">
        <f t="shared" si="77"/>
        <v>0</v>
      </c>
    </row>
    <row r="326" spans="1:16" s="42" customFormat="1" ht="23.25" hidden="1" customHeight="1">
      <c r="A326" s="27"/>
      <c r="B326" s="31"/>
      <c r="C326" s="3"/>
      <c r="D326" s="4"/>
      <c r="E326" s="29"/>
      <c r="F326" s="5"/>
      <c r="G326" s="30"/>
      <c r="H326" s="30"/>
      <c r="I326" s="61">
        <f t="shared" si="76"/>
        <v>0</v>
      </c>
      <c r="J326" s="3"/>
      <c r="K326" s="4"/>
      <c r="L326" s="29"/>
      <c r="M326" s="5"/>
      <c r="N326" s="30"/>
      <c r="O326" s="30"/>
      <c r="P326" s="61">
        <f t="shared" si="77"/>
        <v>0</v>
      </c>
    </row>
    <row r="327" spans="1:16" s="42" customFormat="1" ht="23.25" hidden="1" customHeight="1">
      <c r="A327" s="27"/>
      <c r="B327" s="31"/>
      <c r="C327" s="3"/>
      <c r="D327" s="4"/>
      <c r="E327" s="29"/>
      <c r="F327" s="5"/>
      <c r="G327" s="30"/>
      <c r="H327" s="30"/>
      <c r="I327" s="61">
        <f t="shared" si="76"/>
        <v>0</v>
      </c>
      <c r="J327" s="3"/>
      <c r="K327" s="4"/>
      <c r="L327" s="29"/>
      <c r="M327" s="5"/>
      <c r="N327" s="30"/>
      <c r="O327" s="30"/>
      <c r="P327" s="61">
        <f t="shared" si="77"/>
        <v>0</v>
      </c>
    </row>
    <row r="328" spans="1:16" s="42" customFormat="1" ht="23.25" hidden="1" customHeight="1">
      <c r="A328" s="27"/>
      <c r="B328" s="31"/>
      <c r="C328" s="3"/>
      <c r="D328" s="4"/>
      <c r="E328" s="29"/>
      <c r="F328" s="5"/>
      <c r="G328" s="30"/>
      <c r="H328" s="30"/>
      <c r="I328" s="61">
        <f t="shared" si="76"/>
        <v>0</v>
      </c>
      <c r="J328" s="3"/>
      <c r="K328" s="4"/>
      <c r="L328" s="29"/>
      <c r="M328" s="5"/>
      <c r="N328" s="30"/>
      <c r="O328" s="30"/>
      <c r="P328" s="61">
        <f t="shared" si="77"/>
        <v>0</v>
      </c>
    </row>
    <row r="329" spans="1:16" s="42" customFormat="1" ht="23.25" hidden="1" customHeight="1">
      <c r="A329" s="27"/>
      <c r="B329" s="31"/>
      <c r="C329" s="3"/>
      <c r="D329" s="4"/>
      <c r="E329" s="29"/>
      <c r="F329" s="5"/>
      <c r="G329" s="30"/>
      <c r="H329" s="30"/>
      <c r="I329" s="61">
        <f t="shared" si="76"/>
        <v>0</v>
      </c>
      <c r="J329" s="3"/>
      <c r="K329" s="4"/>
      <c r="L329" s="29"/>
      <c r="M329" s="5"/>
      <c r="N329" s="30"/>
      <c r="O329" s="30"/>
      <c r="P329" s="61">
        <f t="shared" si="77"/>
        <v>0</v>
      </c>
    </row>
    <row r="330" spans="1:16" s="42" customFormat="1" ht="23.25" hidden="1" customHeight="1">
      <c r="A330" s="27"/>
      <c r="B330" s="31"/>
      <c r="C330" s="3"/>
      <c r="D330" s="4"/>
      <c r="E330" s="29"/>
      <c r="F330" s="5"/>
      <c r="G330" s="30"/>
      <c r="H330" s="30"/>
      <c r="I330" s="61">
        <f t="shared" si="76"/>
        <v>0</v>
      </c>
      <c r="J330" s="3"/>
      <c r="K330" s="4"/>
      <c r="L330" s="29"/>
      <c r="M330" s="5"/>
      <c r="N330" s="30"/>
      <c r="O330" s="30"/>
      <c r="P330" s="61">
        <f t="shared" si="77"/>
        <v>0</v>
      </c>
    </row>
    <row r="331" spans="1:16" s="42" customFormat="1" ht="23.25" hidden="1" customHeight="1">
      <c r="A331" s="27"/>
      <c r="B331" s="31"/>
      <c r="C331" s="3"/>
      <c r="D331" s="4"/>
      <c r="E331" s="29"/>
      <c r="F331" s="5"/>
      <c r="G331" s="30"/>
      <c r="H331" s="30"/>
      <c r="I331" s="61">
        <f t="shared" si="76"/>
        <v>0</v>
      </c>
      <c r="J331" s="3"/>
      <c r="K331" s="4"/>
      <c r="L331" s="29"/>
      <c r="M331" s="5"/>
      <c r="N331" s="30"/>
      <c r="O331" s="30"/>
      <c r="P331" s="61">
        <f t="shared" si="77"/>
        <v>0</v>
      </c>
    </row>
    <row r="332" spans="1:16" s="42" customFormat="1" ht="23.25" hidden="1" customHeight="1" thickBot="1">
      <c r="A332" s="32"/>
      <c r="B332" s="33"/>
      <c r="C332" s="6"/>
      <c r="D332" s="7"/>
      <c r="E332" s="34"/>
      <c r="F332" s="8"/>
      <c r="G332" s="35"/>
      <c r="H332" s="35"/>
      <c r="I332" s="62">
        <f t="shared" si="76"/>
        <v>0</v>
      </c>
      <c r="J332" s="6"/>
      <c r="K332" s="7"/>
      <c r="L332" s="34"/>
      <c r="M332" s="8"/>
      <c r="N332" s="35"/>
      <c r="O332" s="35"/>
      <c r="P332" s="62">
        <f t="shared" si="77"/>
        <v>0</v>
      </c>
    </row>
    <row r="333" spans="1:16" s="42" customFormat="1" ht="23.25" hidden="1" customHeight="1" thickTop="1" thickBot="1">
      <c r="A333" s="36"/>
      <c r="B333" s="37" t="s">
        <v>50</v>
      </c>
      <c r="C333" s="9"/>
      <c r="D333" s="10"/>
      <c r="E333" s="65">
        <f>SUM(E323:E332)</f>
        <v>0</v>
      </c>
      <c r="F333" s="11"/>
      <c r="G333" s="38"/>
      <c r="H333" s="38"/>
      <c r="I333" s="63">
        <f>SUM(I323:I332)</f>
        <v>0</v>
      </c>
      <c r="J333" s="9"/>
      <c r="K333" s="10"/>
      <c r="L333" s="65">
        <f>SUM(L323:L332)</f>
        <v>0</v>
      </c>
      <c r="M333" s="11"/>
      <c r="N333" s="38"/>
      <c r="O333" s="38"/>
      <c r="P333" s="63">
        <f>SUM(P323:P332)</f>
        <v>0</v>
      </c>
    </row>
    <row r="334" spans="1:16" s="42" customFormat="1" ht="23.25" hidden="1" customHeight="1" thickTop="1">
      <c r="A334" s="39"/>
      <c r="B334" s="31"/>
      <c r="C334" s="12"/>
      <c r="D334" s="13"/>
      <c r="E334" s="40"/>
      <c r="F334" s="14"/>
      <c r="G334" s="41"/>
      <c r="H334" s="41"/>
      <c r="I334" s="64">
        <f t="shared" ref="I334:I343" si="78">ROUND(E334*F334*G334*H334/1000,2)</f>
        <v>0</v>
      </c>
      <c r="J334" s="12"/>
      <c r="K334" s="13"/>
      <c r="L334" s="40"/>
      <c r="M334" s="14"/>
      <c r="N334" s="41"/>
      <c r="O334" s="41"/>
      <c r="P334" s="64">
        <f t="shared" ref="P334:P343" si="79">ROUND(L334*M334*N334*O334/1000,2)</f>
        <v>0</v>
      </c>
    </row>
    <row r="335" spans="1:16" s="42" customFormat="1" ht="23.25" hidden="1" customHeight="1">
      <c r="A335" s="27"/>
      <c r="B335" s="31"/>
      <c r="C335" s="3"/>
      <c r="D335" s="4"/>
      <c r="E335" s="29"/>
      <c r="F335" s="5"/>
      <c r="G335" s="30"/>
      <c r="H335" s="30"/>
      <c r="I335" s="61">
        <f t="shared" si="78"/>
        <v>0</v>
      </c>
      <c r="J335" s="3"/>
      <c r="K335" s="4"/>
      <c r="L335" s="29"/>
      <c r="M335" s="5"/>
      <c r="N335" s="30"/>
      <c r="O335" s="30"/>
      <c r="P335" s="61">
        <f t="shared" si="79"/>
        <v>0</v>
      </c>
    </row>
    <row r="336" spans="1:16" s="42" customFormat="1" ht="23.25" hidden="1" customHeight="1">
      <c r="A336" s="27"/>
      <c r="B336" s="31"/>
      <c r="C336" s="3"/>
      <c r="D336" s="4"/>
      <c r="E336" s="29"/>
      <c r="F336" s="5"/>
      <c r="G336" s="30"/>
      <c r="H336" s="30"/>
      <c r="I336" s="61">
        <f t="shared" si="78"/>
        <v>0</v>
      </c>
      <c r="J336" s="3"/>
      <c r="K336" s="4"/>
      <c r="L336" s="29"/>
      <c r="M336" s="5"/>
      <c r="N336" s="30"/>
      <c r="O336" s="30"/>
      <c r="P336" s="61">
        <f t="shared" si="79"/>
        <v>0</v>
      </c>
    </row>
    <row r="337" spans="1:16" s="42" customFormat="1" ht="23.25" hidden="1" customHeight="1">
      <c r="A337" s="27"/>
      <c r="B337" s="31"/>
      <c r="C337" s="3"/>
      <c r="D337" s="4"/>
      <c r="E337" s="29"/>
      <c r="F337" s="5"/>
      <c r="G337" s="30"/>
      <c r="H337" s="30"/>
      <c r="I337" s="61">
        <f t="shared" si="78"/>
        <v>0</v>
      </c>
      <c r="J337" s="3"/>
      <c r="K337" s="4"/>
      <c r="L337" s="29"/>
      <c r="M337" s="5"/>
      <c r="N337" s="30"/>
      <c r="O337" s="30"/>
      <c r="P337" s="61">
        <f t="shared" si="79"/>
        <v>0</v>
      </c>
    </row>
    <row r="338" spans="1:16" s="42" customFormat="1" ht="23.25" hidden="1" customHeight="1">
      <c r="A338" s="27"/>
      <c r="B338" s="31"/>
      <c r="C338" s="3"/>
      <c r="D338" s="4"/>
      <c r="E338" s="29"/>
      <c r="F338" s="5"/>
      <c r="G338" s="30"/>
      <c r="H338" s="30"/>
      <c r="I338" s="61">
        <f t="shared" si="78"/>
        <v>0</v>
      </c>
      <c r="J338" s="3"/>
      <c r="K338" s="4"/>
      <c r="L338" s="29"/>
      <c r="M338" s="5"/>
      <c r="N338" s="30"/>
      <c r="O338" s="30"/>
      <c r="P338" s="61">
        <f t="shared" si="79"/>
        <v>0</v>
      </c>
    </row>
    <row r="339" spans="1:16" s="42" customFormat="1" ht="23.25" hidden="1" customHeight="1">
      <c r="A339" s="27"/>
      <c r="B339" s="31"/>
      <c r="C339" s="3"/>
      <c r="D339" s="4"/>
      <c r="E339" s="29"/>
      <c r="F339" s="5"/>
      <c r="G339" s="30"/>
      <c r="H339" s="30"/>
      <c r="I339" s="61">
        <f t="shared" si="78"/>
        <v>0</v>
      </c>
      <c r="J339" s="3"/>
      <c r="K339" s="4"/>
      <c r="L339" s="29"/>
      <c r="M339" s="5"/>
      <c r="N339" s="30"/>
      <c r="O339" s="30"/>
      <c r="P339" s="61">
        <f t="shared" si="79"/>
        <v>0</v>
      </c>
    </row>
    <row r="340" spans="1:16" s="42" customFormat="1" ht="23.25" hidden="1" customHeight="1">
      <c r="A340" s="27"/>
      <c r="B340" s="31"/>
      <c r="C340" s="3"/>
      <c r="D340" s="4"/>
      <c r="E340" s="29"/>
      <c r="F340" s="5"/>
      <c r="G340" s="30"/>
      <c r="H340" s="30"/>
      <c r="I340" s="61">
        <f t="shared" si="78"/>
        <v>0</v>
      </c>
      <c r="J340" s="3"/>
      <c r="K340" s="4"/>
      <c r="L340" s="29"/>
      <c r="M340" s="5"/>
      <c r="N340" s="30"/>
      <c r="O340" s="30"/>
      <c r="P340" s="61">
        <f t="shared" si="79"/>
        <v>0</v>
      </c>
    </row>
    <row r="341" spans="1:16" s="42" customFormat="1" ht="23.25" hidden="1" customHeight="1">
      <c r="A341" s="27"/>
      <c r="B341" s="31"/>
      <c r="C341" s="3"/>
      <c r="D341" s="4"/>
      <c r="E341" s="29"/>
      <c r="F341" s="5"/>
      <c r="G341" s="30"/>
      <c r="H341" s="30"/>
      <c r="I341" s="61">
        <f t="shared" si="78"/>
        <v>0</v>
      </c>
      <c r="J341" s="3"/>
      <c r="K341" s="4"/>
      <c r="L341" s="29"/>
      <c r="M341" s="5"/>
      <c r="N341" s="30"/>
      <c r="O341" s="30"/>
      <c r="P341" s="61">
        <f t="shared" si="79"/>
        <v>0</v>
      </c>
    </row>
    <row r="342" spans="1:16" s="42" customFormat="1" ht="23.25" hidden="1" customHeight="1">
      <c r="A342" s="27"/>
      <c r="B342" s="31"/>
      <c r="C342" s="3"/>
      <c r="D342" s="4"/>
      <c r="E342" s="29"/>
      <c r="F342" s="5"/>
      <c r="G342" s="30"/>
      <c r="H342" s="30"/>
      <c r="I342" s="61">
        <f t="shared" si="78"/>
        <v>0</v>
      </c>
      <c r="J342" s="3"/>
      <c r="K342" s="4"/>
      <c r="L342" s="29"/>
      <c r="M342" s="5"/>
      <c r="N342" s="30"/>
      <c r="O342" s="30"/>
      <c r="P342" s="61">
        <f t="shared" si="79"/>
        <v>0</v>
      </c>
    </row>
    <row r="343" spans="1:16" s="42" customFormat="1" ht="23.25" hidden="1" customHeight="1" thickBot="1">
      <c r="A343" s="32"/>
      <c r="B343" s="33"/>
      <c r="C343" s="6"/>
      <c r="D343" s="7"/>
      <c r="E343" s="34"/>
      <c r="F343" s="8"/>
      <c r="G343" s="35"/>
      <c r="H343" s="35"/>
      <c r="I343" s="62">
        <f t="shared" si="78"/>
        <v>0</v>
      </c>
      <c r="J343" s="6"/>
      <c r="K343" s="7"/>
      <c r="L343" s="34"/>
      <c r="M343" s="8"/>
      <c r="N343" s="35"/>
      <c r="O343" s="35"/>
      <c r="P343" s="62">
        <f t="shared" si="79"/>
        <v>0</v>
      </c>
    </row>
    <row r="344" spans="1:16" s="42" customFormat="1" ht="23.25" hidden="1" customHeight="1" thickTop="1" thickBot="1">
      <c r="A344" s="36"/>
      <c r="B344" s="37" t="s">
        <v>50</v>
      </c>
      <c r="C344" s="9"/>
      <c r="D344" s="10"/>
      <c r="E344" s="65">
        <f>SUM(E334:E343)</f>
        <v>0</v>
      </c>
      <c r="F344" s="11"/>
      <c r="G344" s="38"/>
      <c r="H344" s="38"/>
      <c r="I344" s="63">
        <f>SUM(I334:I343)</f>
        <v>0</v>
      </c>
      <c r="J344" s="9"/>
      <c r="K344" s="10"/>
      <c r="L344" s="65">
        <f>SUM(L334:L343)</f>
        <v>0</v>
      </c>
      <c r="M344" s="11"/>
      <c r="N344" s="38"/>
      <c r="O344" s="38"/>
      <c r="P344" s="63">
        <f>SUM(P334:P343)</f>
        <v>0</v>
      </c>
    </row>
    <row r="345" spans="1:16" s="42" customFormat="1" ht="23.25" hidden="1" customHeight="1" thickTop="1">
      <c r="A345" s="39"/>
      <c r="B345" s="31"/>
      <c r="C345" s="12"/>
      <c r="D345" s="13"/>
      <c r="E345" s="40"/>
      <c r="F345" s="14"/>
      <c r="G345" s="41"/>
      <c r="H345" s="41"/>
      <c r="I345" s="64">
        <f t="shared" ref="I345:I353" si="80">ROUND(E345*F345*G345*H345/1000,2)</f>
        <v>0</v>
      </c>
      <c r="J345" s="12"/>
      <c r="K345" s="13"/>
      <c r="L345" s="40"/>
      <c r="M345" s="14"/>
      <c r="N345" s="41"/>
      <c r="O345" s="41"/>
      <c r="P345" s="64">
        <f t="shared" ref="P345:P353" si="81">ROUND(L345*M345*N345*O345/1000,2)</f>
        <v>0</v>
      </c>
    </row>
    <row r="346" spans="1:16" s="42" customFormat="1" ht="23.25" hidden="1" customHeight="1">
      <c r="A346" s="27"/>
      <c r="B346" s="31"/>
      <c r="C346" s="3"/>
      <c r="D346" s="4"/>
      <c r="E346" s="29"/>
      <c r="F346" s="5"/>
      <c r="G346" s="30"/>
      <c r="H346" s="30"/>
      <c r="I346" s="61">
        <f t="shared" si="80"/>
        <v>0</v>
      </c>
      <c r="J346" s="3"/>
      <c r="K346" s="4"/>
      <c r="L346" s="29"/>
      <c r="M346" s="5"/>
      <c r="N346" s="30"/>
      <c r="O346" s="30"/>
      <c r="P346" s="61">
        <f t="shared" si="81"/>
        <v>0</v>
      </c>
    </row>
    <row r="347" spans="1:16" s="42" customFormat="1" ht="23.25" hidden="1" customHeight="1">
      <c r="A347" s="27"/>
      <c r="B347" s="31"/>
      <c r="C347" s="3"/>
      <c r="D347" s="4"/>
      <c r="E347" s="29"/>
      <c r="F347" s="5"/>
      <c r="G347" s="30"/>
      <c r="H347" s="30"/>
      <c r="I347" s="61">
        <f t="shared" si="80"/>
        <v>0</v>
      </c>
      <c r="J347" s="3"/>
      <c r="K347" s="4"/>
      <c r="L347" s="29"/>
      <c r="M347" s="5"/>
      <c r="N347" s="30"/>
      <c r="O347" s="30"/>
      <c r="P347" s="61">
        <f t="shared" si="81"/>
        <v>0</v>
      </c>
    </row>
    <row r="348" spans="1:16" s="42" customFormat="1" ht="23.25" hidden="1" customHeight="1">
      <c r="A348" s="27"/>
      <c r="B348" s="31"/>
      <c r="C348" s="3"/>
      <c r="D348" s="4"/>
      <c r="E348" s="29"/>
      <c r="F348" s="5"/>
      <c r="G348" s="30"/>
      <c r="H348" s="30"/>
      <c r="I348" s="61">
        <f t="shared" si="80"/>
        <v>0</v>
      </c>
      <c r="J348" s="3"/>
      <c r="K348" s="4"/>
      <c r="L348" s="29"/>
      <c r="M348" s="5"/>
      <c r="N348" s="30"/>
      <c r="O348" s="30"/>
      <c r="P348" s="61">
        <f t="shared" si="81"/>
        <v>0</v>
      </c>
    </row>
    <row r="349" spans="1:16" s="42" customFormat="1" ht="23.25" hidden="1" customHeight="1">
      <c r="A349" s="27"/>
      <c r="B349" s="31"/>
      <c r="C349" s="3"/>
      <c r="D349" s="4"/>
      <c r="E349" s="29"/>
      <c r="F349" s="5"/>
      <c r="G349" s="30"/>
      <c r="H349" s="30"/>
      <c r="I349" s="61">
        <f t="shared" si="80"/>
        <v>0</v>
      </c>
      <c r="J349" s="3"/>
      <c r="K349" s="4"/>
      <c r="L349" s="29"/>
      <c r="M349" s="5"/>
      <c r="N349" s="30"/>
      <c r="O349" s="30"/>
      <c r="P349" s="61">
        <f t="shared" si="81"/>
        <v>0</v>
      </c>
    </row>
    <row r="350" spans="1:16" s="42" customFormat="1" ht="23.25" hidden="1" customHeight="1">
      <c r="A350" s="27"/>
      <c r="B350" s="31"/>
      <c r="C350" s="3"/>
      <c r="D350" s="4"/>
      <c r="E350" s="29"/>
      <c r="F350" s="5"/>
      <c r="G350" s="30"/>
      <c r="H350" s="30"/>
      <c r="I350" s="61">
        <f t="shared" si="80"/>
        <v>0</v>
      </c>
      <c r="J350" s="3"/>
      <c r="K350" s="4"/>
      <c r="L350" s="29"/>
      <c r="M350" s="5"/>
      <c r="N350" s="30"/>
      <c r="O350" s="30"/>
      <c r="P350" s="61">
        <f t="shared" si="81"/>
        <v>0</v>
      </c>
    </row>
    <row r="351" spans="1:16" s="42" customFormat="1" ht="23.25" hidden="1" customHeight="1">
      <c r="A351" s="27"/>
      <c r="B351" s="31"/>
      <c r="C351" s="3"/>
      <c r="D351" s="4"/>
      <c r="E351" s="29"/>
      <c r="F351" s="5"/>
      <c r="G351" s="30"/>
      <c r="H351" s="30"/>
      <c r="I351" s="61">
        <f t="shared" si="80"/>
        <v>0</v>
      </c>
      <c r="J351" s="3"/>
      <c r="K351" s="4"/>
      <c r="L351" s="29"/>
      <c r="M351" s="5"/>
      <c r="N351" s="30"/>
      <c r="O351" s="30"/>
      <c r="P351" s="61">
        <f t="shared" si="81"/>
        <v>0</v>
      </c>
    </row>
    <row r="352" spans="1:16" s="42" customFormat="1" ht="23.25" hidden="1" customHeight="1">
      <c r="A352" s="27"/>
      <c r="B352" s="31"/>
      <c r="C352" s="3"/>
      <c r="D352" s="4"/>
      <c r="E352" s="29"/>
      <c r="F352" s="5"/>
      <c r="G352" s="30"/>
      <c r="H352" s="30"/>
      <c r="I352" s="61">
        <f t="shared" si="80"/>
        <v>0</v>
      </c>
      <c r="J352" s="3"/>
      <c r="K352" s="4"/>
      <c r="L352" s="29"/>
      <c r="M352" s="5"/>
      <c r="N352" s="30"/>
      <c r="O352" s="30"/>
      <c r="P352" s="61">
        <f t="shared" si="81"/>
        <v>0</v>
      </c>
    </row>
    <row r="353" spans="1:16" s="42" customFormat="1" ht="23.25" hidden="1" customHeight="1">
      <c r="A353" s="27"/>
      <c r="B353" s="31"/>
      <c r="C353" s="3"/>
      <c r="D353" s="4"/>
      <c r="E353" s="29"/>
      <c r="F353" s="5"/>
      <c r="G353" s="30"/>
      <c r="H353" s="30"/>
      <c r="I353" s="61">
        <f t="shared" si="80"/>
        <v>0</v>
      </c>
      <c r="J353" s="3"/>
      <c r="K353" s="4"/>
      <c r="L353" s="29"/>
      <c r="M353" s="5"/>
      <c r="N353" s="30"/>
      <c r="O353" s="30"/>
      <c r="P353" s="61">
        <f t="shared" si="81"/>
        <v>0</v>
      </c>
    </row>
    <row r="354" spans="1:16" s="42" customFormat="1" ht="23.25" hidden="1" customHeight="1" thickBot="1">
      <c r="A354" s="32"/>
      <c r="B354" s="33"/>
      <c r="C354" s="6"/>
      <c r="D354" s="7"/>
      <c r="E354" s="34"/>
      <c r="F354" s="8"/>
      <c r="G354" s="35"/>
      <c r="H354" s="35"/>
      <c r="I354" s="62">
        <f>ROUND(E354*F354*G354*H354/1000,2)</f>
        <v>0</v>
      </c>
      <c r="J354" s="6"/>
      <c r="K354" s="7"/>
      <c r="L354" s="34"/>
      <c r="M354" s="8"/>
      <c r="N354" s="35"/>
      <c r="O354" s="35"/>
      <c r="P354" s="62">
        <f>ROUND(L354*M354*N354*O354/1000,2)</f>
        <v>0</v>
      </c>
    </row>
    <row r="355" spans="1:16" s="42" customFormat="1" ht="23.25" hidden="1" customHeight="1" thickTop="1" thickBot="1">
      <c r="A355" s="36"/>
      <c r="B355" s="37" t="s">
        <v>50</v>
      </c>
      <c r="C355" s="9"/>
      <c r="D355" s="10"/>
      <c r="E355" s="65">
        <f>SUM(E345:E354)</f>
        <v>0</v>
      </c>
      <c r="F355" s="11"/>
      <c r="G355" s="38"/>
      <c r="H355" s="38"/>
      <c r="I355" s="63">
        <f>SUM(I345:I354)</f>
        <v>0</v>
      </c>
      <c r="J355" s="9"/>
      <c r="K355" s="10"/>
      <c r="L355" s="65">
        <f>SUM(L345:L354)</f>
        <v>0</v>
      </c>
      <c r="M355" s="11"/>
      <c r="N355" s="38"/>
      <c r="O355" s="38"/>
      <c r="P355" s="63">
        <f>SUM(P345:P354)</f>
        <v>0</v>
      </c>
    </row>
    <row r="356" spans="1:16" s="42" customFormat="1" ht="23.25" hidden="1" customHeight="1" thickTop="1">
      <c r="A356" s="27"/>
      <c r="B356" s="28"/>
      <c r="C356" s="3"/>
      <c r="D356" s="4"/>
      <c r="E356" s="29"/>
      <c r="F356" s="5"/>
      <c r="G356" s="30"/>
      <c r="H356" s="30"/>
      <c r="I356" s="61">
        <f>ROUND(E356*F356*G356*H356/1000,2)</f>
        <v>0</v>
      </c>
      <c r="J356" s="3"/>
      <c r="K356" s="4"/>
      <c r="L356" s="29"/>
      <c r="M356" s="5"/>
      <c r="N356" s="30"/>
      <c r="O356" s="30"/>
      <c r="P356" s="61">
        <f>ROUND(L356*M356*N356*O356/1000,2)</f>
        <v>0</v>
      </c>
    </row>
    <row r="357" spans="1:16" s="42" customFormat="1" ht="23.25" hidden="1" customHeight="1">
      <c r="A357" s="27"/>
      <c r="B357" s="31"/>
      <c r="C357" s="3"/>
      <c r="D357" s="4"/>
      <c r="E357" s="29"/>
      <c r="F357" s="5"/>
      <c r="G357" s="30"/>
      <c r="H357" s="30"/>
      <c r="I357" s="61">
        <f t="shared" ref="I357:I361" si="82">ROUND(E357*F357*G357*H357/1000,2)</f>
        <v>0</v>
      </c>
      <c r="J357" s="3"/>
      <c r="K357" s="4"/>
      <c r="L357" s="29"/>
      <c r="M357" s="5"/>
      <c r="N357" s="30"/>
      <c r="O357" s="30"/>
      <c r="P357" s="61">
        <f t="shared" ref="P357:P361" si="83">ROUND(L357*M357*N357*O357/1000,2)</f>
        <v>0</v>
      </c>
    </row>
    <row r="358" spans="1:16" s="42" customFormat="1" ht="23.25" hidden="1" customHeight="1">
      <c r="A358" s="27"/>
      <c r="B358" s="31"/>
      <c r="C358" s="3"/>
      <c r="D358" s="4"/>
      <c r="E358" s="29"/>
      <c r="F358" s="5"/>
      <c r="G358" s="30"/>
      <c r="H358" s="30"/>
      <c r="I358" s="61">
        <f t="shared" si="82"/>
        <v>0</v>
      </c>
      <c r="J358" s="3"/>
      <c r="K358" s="4"/>
      <c r="L358" s="29"/>
      <c r="M358" s="5"/>
      <c r="N358" s="30"/>
      <c r="O358" s="30"/>
      <c r="P358" s="61">
        <f t="shared" si="83"/>
        <v>0</v>
      </c>
    </row>
    <row r="359" spans="1:16" s="42" customFormat="1" ht="23.25" hidden="1" customHeight="1">
      <c r="A359" s="27"/>
      <c r="B359" s="31"/>
      <c r="C359" s="3"/>
      <c r="D359" s="4"/>
      <c r="E359" s="29"/>
      <c r="F359" s="5"/>
      <c r="G359" s="30"/>
      <c r="H359" s="30"/>
      <c r="I359" s="61">
        <f t="shared" si="82"/>
        <v>0</v>
      </c>
      <c r="J359" s="3"/>
      <c r="K359" s="4"/>
      <c r="L359" s="29"/>
      <c r="M359" s="5"/>
      <c r="N359" s="30"/>
      <c r="O359" s="30"/>
      <c r="P359" s="61">
        <f t="shared" si="83"/>
        <v>0</v>
      </c>
    </row>
    <row r="360" spans="1:16" s="42" customFormat="1" ht="23.25" hidden="1" customHeight="1">
      <c r="A360" s="27"/>
      <c r="B360" s="31"/>
      <c r="C360" s="3"/>
      <c r="D360" s="4"/>
      <c r="E360" s="29"/>
      <c r="F360" s="5"/>
      <c r="G360" s="30"/>
      <c r="H360" s="30"/>
      <c r="I360" s="61">
        <f t="shared" si="82"/>
        <v>0</v>
      </c>
      <c r="J360" s="3"/>
      <c r="K360" s="4"/>
      <c r="L360" s="29"/>
      <c r="M360" s="5"/>
      <c r="N360" s="30"/>
      <c r="O360" s="30"/>
      <c r="P360" s="61">
        <f t="shared" si="83"/>
        <v>0</v>
      </c>
    </row>
    <row r="361" spans="1:16" s="42" customFormat="1" ht="23.25" hidden="1" customHeight="1">
      <c r="A361" s="27"/>
      <c r="B361" s="31"/>
      <c r="C361" s="3"/>
      <c r="D361" s="4"/>
      <c r="E361" s="29"/>
      <c r="F361" s="5"/>
      <c r="G361" s="30"/>
      <c r="H361" s="30"/>
      <c r="I361" s="61">
        <f t="shared" si="82"/>
        <v>0</v>
      </c>
      <c r="J361" s="3"/>
      <c r="K361" s="4"/>
      <c r="L361" s="29"/>
      <c r="M361" s="5"/>
      <c r="N361" s="30"/>
      <c r="O361" s="30"/>
      <c r="P361" s="61">
        <f t="shared" si="83"/>
        <v>0</v>
      </c>
    </row>
    <row r="362" spans="1:16" s="42" customFormat="1" ht="23.25" hidden="1" customHeight="1">
      <c r="A362" s="27"/>
      <c r="B362" s="31"/>
      <c r="C362" s="3"/>
      <c r="D362" s="4"/>
      <c r="E362" s="29"/>
      <c r="F362" s="5"/>
      <c r="G362" s="30"/>
      <c r="H362" s="30"/>
      <c r="I362" s="61">
        <f t="shared" ref="I362:I365" si="84">ROUND(E362*F362*G362*H362/1000,2)</f>
        <v>0</v>
      </c>
      <c r="J362" s="3"/>
      <c r="K362" s="4"/>
      <c r="L362" s="29"/>
      <c r="M362" s="5"/>
      <c r="N362" s="30"/>
      <c r="O362" s="30"/>
      <c r="P362" s="61">
        <f t="shared" ref="P362:P365" si="85">ROUND(L362*M362*N362*O362/1000,2)</f>
        <v>0</v>
      </c>
    </row>
    <row r="363" spans="1:16" s="42" customFormat="1" ht="23.25" hidden="1" customHeight="1">
      <c r="A363" s="27"/>
      <c r="B363" s="31"/>
      <c r="C363" s="3"/>
      <c r="D363" s="4"/>
      <c r="E363" s="29"/>
      <c r="F363" s="5"/>
      <c r="G363" s="30"/>
      <c r="H363" s="30"/>
      <c r="I363" s="61">
        <f t="shared" si="84"/>
        <v>0</v>
      </c>
      <c r="J363" s="3"/>
      <c r="K363" s="4"/>
      <c r="L363" s="29"/>
      <c r="M363" s="5"/>
      <c r="N363" s="30"/>
      <c r="O363" s="30"/>
      <c r="P363" s="61">
        <f t="shared" si="85"/>
        <v>0</v>
      </c>
    </row>
    <row r="364" spans="1:16" s="42" customFormat="1" ht="23.25" hidden="1" customHeight="1">
      <c r="A364" s="27"/>
      <c r="B364" s="31"/>
      <c r="C364" s="3"/>
      <c r="D364" s="4"/>
      <c r="E364" s="29"/>
      <c r="F364" s="5"/>
      <c r="G364" s="30"/>
      <c r="H364" s="30"/>
      <c r="I364" s="61">
        <f t="shared" si="84"/>
        <v>0</v>
      </c>
      <c r="J364" s="3"/>
      <c r="K364" s="4"/>
      <c r="L364" s="29"/>
      <c r="M364" s="5"/>
      <c r="N364" s="30"/>
      <c r="O364" s="30"/>
      <c r="P364" s="61">
        <f t="shared" si="85"/>
        <v>0</v>
      </c>
    </row>
    <row r="365" spans="1:16" s="42" customFormat="1" ht="23.25" hidden="1" customHeight="1" thickBot="1">
      <c r="A365" s="32"/>
      <c r="B365" s="33"/>
      <c r="C365" s="6"/>
      <c r="D365" s="7"/>
      <c r="E365" s="34"/>
      <c r="F365" s="8"/>
      <c r="G365" s="35"/>
      <c r="H365" s="35"/>
      <c r="I365" s="62">
        <f t="shared" si="84"/>
        <v>0</v>
      </c>
      <c r="J365" s="6"/>
      <c r="K365" s="7"/>
      <c r="L365" s="34"/>
      <c r="M365" s="8"/>
      <c r="N365" s="35"/>
      <c r="O365" s="35"/>
      <c r="P365" s="62">
        <f t="shared" si="85"/>
        <v>0</v>
      </c>
    </row>
    <row r="366" spans="1:16" s="42" customFormat="1" ht="23.25" hidden="1" customHeight="1" thickTop="1" thickBot="1">
      <c r="A366" s="36"/>
      <c r="B366" s="37" t="s">
        <v>50</v>
      </c>
      <c r="C366" s="9"/>
      <c r="D366" s="10"/>
      <c r="E366" s="65">
        <f>SUM(E356:E365)</f>
        <v>0</v>
      </c>
      <c r="F366" s="11"/>
      <c r="G366" s="38"/>
      <c r="H366" s="38"/>
      <c r="I366" s="63">
        <f>SUM(I356:I365)</f>
        <v>0</v>
      </c>
      <c r="J366" s="9"/>
      <c r="K366" s="10"/>
      <c r="L366" s="65">
        <f>SUM(L356:L365)</f>
        <v>0</v>
      </c>
      <c r="M366" s="11"/>
      <c r="N366" s="38"/>
      <c r="O366" s="38"/>
      <c r="P366" s="63">
        <f>SUM(P356:P365)</f>
        <v>0</v>
      </c>
    </row>
    <row r="367" spans="1:16" s="42" customFormat="1" ht="23.25" hidden="1" customHeight="1" thickTop="1">
      <c r="A367" s="39"/>
      <c r="B367" s="31"/>
      <c r="C367" s="12"/>
      <c r="D367" s="13"/>
      <c r="E367" s="40"/>
      <c r="F367" s="14"/>
      <c r="G367" s="41"/>
      <c r="H367" s="41"/>
      <c r="I367" s="64">
        <f t="shared" ref="I367:I376" si="86">ROUND(E367*F367*G367*H367/1000,2)</f>
        <v>0</v>
      </c>
      <c r="J367" s="12"/>
      <c r="K367" s="13"/>
      <c r="L367" s="40"/>
      <c r="M367" s="14"/>
      <c r="N367" s="41"/>
      <c r="O367" s="41"/>
      <c r="P367" s="64">
        <f t="shared" ref="P367:P376" si="87">ROUND(L367*M367*N367*O367/1000,2)</f>
        <v>0</v>
      </c>
    </row>
    <row r="368" spans="1:16" s="42" customFormat="1" ht="23.25" hidden="1" customHeight="1">
      <c r="A368" s="27"/>
      <c r="B368" s="31"/>
      <c r="C368" s="3"/>
      <c r="D368" s="4"/>
      <c r="E368" s="29"/>
      <c r="F368" s="5"/>
      <c r="G368" s="30"/>
      <c r="H368" s="30"/>
      <c r="I368" s="61">
        <f t="shared" si="86"/>
        <v>0</v>
      </c>
      <c r="J368" s="3"/>
      <c r="K368" s="4"/>
      <c r="L368" s="29"/>
      <c r="M368" s="5"/>
      <c r="N368" s="30"/>
      <c r="O368" s="30"/>
      <c r="P368" s="61">
        <f t="shared" si="87"/>
        <v>0</v>
      </c>
    </row>
    <row r="369" spans="1:16" s="42" customFormat="1" ht="23.25" hidden="1" customHeight="1">
      <c r="A369" s="27"/>
      <c r="B369" s="31"/>
      <c r="C369" s="3"/>
      <c r="D369" s="4"/>
      <c r="E369" s="29"/>
      <c r="F369" s="5"/>
      <c r="G369" s="30"/>
      <c r="H369" s="30"/>
      <c r="I369" s="61">
        <f t="shared" si="86"/>
        <v>0</v>
      </c>
      <c r="J369" s="3"/>
      <c r="K369" s="4"/>
      <c r="L369" s="29"/>
      <c r="M369" s="5"/>
      <c r="N369" s="30"/>
      <c r="O369" s="30"/>
      <c r="P369" s="61">
        <f t="shared" si="87"/>
        <v>0</v>
      </c>
    </row>
    <row r="370" spans="1:16" s="42" customFormat="1" ht="23.25" hidden="1" customHeight="1">
      <c r="A370" s="27"/>
      <c r="B370" s="31"/>
      <c r="C370" s="3"/>
      <c r="D370" s="4"/>
      <c r="E370" s="29"/>
      <c r="F370" s="5"/>
      <c r="G370" s="30"/>
      <c r="H370" s="30"/>
      <c r="I370" s="61">
        <f t="shared" si="86"/>
        <v>0</v>
      </c>
      <c r="J370" s="3"/>
      <c r="K370" s="4"/>
      <c r="L370" s="29"/>
      <c r="M370" s="5"/>
      <c r="N370" s="30"/>
      <c r="O370" s="30"/>
      <c r="P370" s="61">
        <f t="shared" si="87"/>
        <v>0</v>
      </c>
    </row>
    <row r="371" spans="1:16" s="42" customFormat="1" ht="23.25" hidden="1" customHeight="1">
      <c r="A371" s="27"/>
      <c r="B371" s="31"/>
      <c r="C371" s="3"/>
      <c r="D371" s="4"/>
      <c r="E371" s="29"/>
      <c r="F371" s="5"/>
      <c r="G371" s="30"/>
      <c r="H371" s="30"/>
      <c r="I371" s="61">
        <f t="shared" si="86"/>
        <v>0</v>
      </c>
      <c r="J371" s="3"/>
      <c r="K371" s="4"/>
      <c r="L371" s="29"/>
      <c r="M371" s="5"/>
      <c r="N371" s="30"/>
      <c r="O371" s="30"/>
      <c r="P371" s="61">
        <f t="shared" si="87"/>
        <v>0</v>
      </c>
    </row>
    <row r="372" spans="1:16" s="42" customFormat="1" ht="23.25" hidden="1" customHeight="1">
      <c r="A372" s="27"/>
      <c r="B372" s="31"/>
      <c r="C372" s="3"/>
      <c r="D372" s="4"/>
      <c r="E372" s="29"/>
      <c r="F372" s="5"/>
      <c r="G372" s="30"/>
      <c r="H372" s="30"/>
      <c r="I372" s="61">
        <f t="shared" si="86"/>
        <v>0</v>
      </c>
      <c r="J372" s="3"/>
      <c r="K372" s="4"/>
      <c r="L372" s="29"/>
      <c r="M372" s="5"/>
      <c r="N372" s="30"/>
      <c r="O372" s="30"/>
      <c r="P372" s="61">
        <f t="shared" si="87"/>
        <v>0</v>
      </c>
    </row>
    <row r="373" spans="1:16" s="42" customFormat="1" ht="23.25" hidden="1" customHeight="1">
      <c r="A373" s="27"/>
      <c r="B373" s="31"/>
      <c r="C373" s="3"/>
      <c r="D373" s="4"/>
      <c r="E373" s="29"/>
      <c r="F373" s="5"/>
      <c r="G373" s="30"/>
      <c r="H373" s="30"/>
      <c r="I373" s="61">
        <f t="shared" si="86"/>
        <v>0</v>
      </c>
      <c r="J373" s="3"/>
      <c r="K373" s="4"/>
      <c r="L373" s="29"/>
      <c r="M373" s="5"/>
      <c r="N373" s="30"/>
      <c r="O373" s="30"/>
      <c r="P373" s="61">
        <f t="shared" si="87"/>
        <v>0</v>
      </c>
    </row>
    <row r="374" spans="1:16" s="42" customFormat="1" ht="23.25" hidden="1" customHeight="1">
      <c r="A374" s="27"/>
      <c r="B374" s="31"/>
      <c r="C374" s="3"/>
      <c r="D374" s="4"/>
      <c r="E374" s="29"/>
      <c r="F374" s="5"/>
      <c r="G374" s="30"/>
      <c r="H374" s="30"/>
      <c r="I374" s="61">
        <f t="shared" si="86"/>
        <v>0</v>
      </c>
      <c r="J374" s="3"/>
      <c r="K374" s="4"/>
      <c r="L374" s="29"/>
      <c r="M374" s="5"/>
      <c r="N374" s="30"/>
      <c r="O374" s="30"/>
      <c r="P374" s="61">
        <f t="shared" si="87"/>
        <v>0</v>
      </c>
    </row>
    <row r="375" spans="1:16" s="42" customFormat="1" ht="23.25" hidden="1" customHeight="1">
      <c r="A375" s="27"/>
      <c r="B375" s="31"/>
      <c r="C375" s="3"/>
      <c r="D375" s="4"/>
      <c r="E375" s="29"/>
      <c r="F375" s="5"/>
      <c r="G375" s="30"/>
      <c r="H375" s="30"/>
      <c r="I375" s="61">
        <f t="shared" si="86"/>
        <v>0</v>
      </c>
      <c r="J375" s="3"/>
      <c r="K375" s="4"/>
      <c r="L375" s="29"/>
      <c r="M375" s="5"/>
      <c r="N375" s="30"/>
      <c r="O375" s="30"/>
      <c r="P375" s="61">
        <f t="shared" si="87"/>
        <v>0</v>
      </c>
    </row>
    <row r="376" spans="1:16" s="42" customFormat="1" ht="23.25" hidden="1" customHeight="1" thickBot="1">
      <c r="A376" s="32"/>
      <c r="B376" s="33"/>
      <c r="C376" s="6"/>
      <c r="D376" s="7"/>
      <c r="E376" s="34"/>
      <c r="F376" s="8"/>
      <c r="G376" s="35"/>
      <c r="H376" s="35"/>
      <c r="I376" s="62">
        <f t="shared" si="86"/>
        <v>0</v>
      </c>
      <c r="J376" s="6"/>
      <c r="K376" s="7"/>
      <c r="L376" s="34"/>
      <c r="M376" s="8"/>
      <c r="N376" s="35"/>
      <c r="O376" s="35"/>
      <c r="P376" s="62">
        <f t="shared" si="87"/>
        <v>0</v>
      </c>
    </row>
    <row r="377" spans="1:16" s="42" customFormat="1" ht="23.25" hidden="1" customHeight="1" thickTop="1" thickBot="1">
      <c r="A377" s="36"/>
      <c r="B377" s="37" t="s">
        <v>50</v>
      </c>
      <c r="C377" s="9"/>
      <c r="D377" s="10"/>
      <c r="E377" s="65">
        <f>SUM(E367:E376)</f>
        <v>0</v>
      </c>
      <c r="F377" s="11"/>
      <c r="G377" s="38"/>
      <c r="H377" s="38"/>
      <c r="I377" s="63">
        <f>SUM(I367:I376)</f>
        <v>0</v>
      </c>
      <c r="J377" s="9"/>
      <c r="K377" s="10"/>
      <c r="L377" s="65">
        <f>SUM(L367:L376)</f>
        <v>0</v>
      </c>
      <c r="M377" s="11"/>
      <c r="N377" s="38"/>
      <c r="O377" s="38"/>
      <c r="P377" s="63">
        <f>SUM(P367:P376)</f>
        <v>0</v>
      </c>
    </row>
    <row r="378" spans="1:16" s="42" customFormat="1" ht="23.25" hidden="1" customHeight="1" thickTop="1">
      <c r="A378" s="39"/>
      <c r="B378" s="31"/>
      <c r="C378" s="12"/>
      <c r="D378" s="13"/>
      <c r="E378" s="40"/>
      <c r="F378" s="14"/>
      <c r="G378" s="41"/>
      <c r="H378" s="41"/>
      <c r="I378" s="64">
        <f t="shared" ref="I378:I387" si="88">ROUND(E378*F378*G378*H378/1000,2)</f>
        <v>0</v>
      </c>
      <c r="J378" s="12"/>
      <c r="K378" s="13"/>
      <c r="L378" s="40"/>
      <c r="M378" s="14"/>
      <c r="N378" s="41"/>
      <c r="O378" s="41"/>
      <c r="P378" s="64">
        <f t="shared" ref="P378:P387" si="89">ROUND(L378*M378*N378*O378/1000,2)</f>
        <v>0</v>
      </c>
    </row>
    <row r="379" spans="1:16" s="42" customFormat="1" ht="23.25" hidden="1" customHeight="1">
      <c r="A379" s="27"/>
      <c r="B379" s="31"/>
      <c r="C379" s="3"/>
      <c r="D379" s="4"/>
      <c r="E379" s="29"/>
      <c r="F379" s="5"/>
      <c r="G379" s="30"/>
      <c r="H379" s="30"/>
      <c r="I379" s="61">
        <f t="shared" si="88"/>
        <v>0</v>
      </c>
      <c r="J379" s="3"/>
      <c r="K379" s="4"/>
      <c r="L379" s="29"/>
      <c r="M379" s="5"/>
      <c r="N379" s="30"/>
      <c r="O379" s="30"/>
      <c r="P379" s="61">
        <f t="shared" si="89"/>
        <v>0</v>
      </c>
    </row>
    <row r="380" spans="1:16" s="42" customFormat="1" ht="23.25" hidden="1" customHeight="1">
      <c r="A380" s="27"/>
      <c r="B380" s="31"/>
      <c r="C380" s="3"/>
      <c r="D380" s="4"/>
      <c r="E380" s="29"/>
      <c r="F380" s="5"/>
      <c r="G380" s="30"/>
      <c r="H380" s="30"/>
      <c r="I380" s="61">
        <f t="shared" si="88"/>
        <v>0</v>
      </c>
      <c r="J380" s="3"/>
      <c r="K380" s="4"/>
      <c r="L380" s="29"/>
      <c r="M380" s="5"/>
      <c r="N380" s="30"/>
      <c r="O380" s="30"/>
      <c r="P380" s="61">
        <f t="shared" si="89"/>
        <v>0</v>
      </c>
    </row>
    <row r="381" spans="1:16" s="42" customFormat="1" ht="23.25" hidden="1" customHeight="1">
      <c r="A381" s="27"/>
      <c r="B381" s="31"/>
      <c r="C381" s="3"/>
      <c r="D381" s="4"/>
      <c r="E381" s="29"/>
      <c r="F381" s="5"/>
      <c r="G381" s="30"/>
      <c r="H381" s="30"/>
      <c r="I381" s="61">
        <f t="shared" si="88"/>
        <v>0</v>
      </c>
      <c r="J381" s="3"/>
      <c r="K381" s="4"/>
      <c r="L381" s="29"/>
      <c r="M381" s="5"/>
      <c r="N381" s="30"/>
      <c r="O381" s="30"/>
      <c r="P381" s="61">
        <f t="shared" si="89"/>
        <v>0</v>
      </c>
    </row>
    <row r="382" spans="1:16" s="42" customFormat="1" ht="23.25" hidden="1" customHeight="1">
      <c r="A382" s="27"/>
      <c r="B382" s="31"/>
      <c r="C382" s="3"/>
      <c r="D382" s="4"/>
      <c r="E382" s="29"/>
      <c r="F382" s="5"/>
      <c r="G382" s="30"/>
      <c r="H382" s="30"/>
      <c r="I382" s="61">
        <f t="shared" si="88"/>
        <v>0</v>
      </c>
      <c r="J382" s="3"/>
      <c r="K382" s="4"/>
      <c r="L382" s="29"/>
      <c r="M382" s="5"/>
      <c r="N382" s="30"/>
      <c r="O382" s="30"/>
      <c r="P382" s="61">
        <f t="shared" si="89"/>
        <v>0</v>
      </c>
    </row>
    <row r="383" spans="1:16" s="42" customFormat="1" ht="23.25" hidden="1" customHeight="1">
      <c r="A383" s="27"/>
      <c r="B383" s="31"/>
      <c r="C383" s="3"/>
      <c r="D383" s="4"/>
      <c r="E383" s="29"/>
      <c r="F383" s="5"/>
      <c r="G383" s="30"/>
      <c r="H383" s="30"/>
      <c r="I383" s="61">
        <f t="shared" si="88"/>
        <v>0</v>
      </c>
      <c r="J383" s="3"/>
      <c r="K383" s="4"/>
      <c r="L383" s="29"/>
      <c r="M383" s="5"/>
      <c r="N383" s="30"/>
      <c r="O383" s="30"/>
      <c r="P383" s="61">
        <f t="shared" si="89"/>
        <v>0</v>
      </c>
    </row>
    <row r="384" spans="1:16" s="42" customFormat="1" ht="23.25" hidden="1" customHeight="1">
      <c r="A384" s="27"/>
      <c r="B384" s="31"/>
      <c r="C384" s="3"/>
      <c r="D384" s="4"/>
      <c r="E384" s="29"/>
      <c r="F384" s="5"/>
      <c r="G384" s="30"/>
      <c r="H384" s="30"/>
      <c r="I384" s="61">
        <f t="shared" si="88"/>
        <v>0</v>
      </c>
      <c r="J384" s="3"/>
      <c r="K384" s="4"/>
      <c r="L384" s="29"/>
      <c r="M384" s="5"/>
      <c r="N384" s="30"/>
      <c r="O384" s="30"/>
      <c r="P384" s="61">
        <f t="shared" si="89"/>
        <v>0</v>
      </c>
    </row>
    <row r="385" spans="1:16" s="42" customFormat="1" ht="23.25" hidden="1" customHeight="1">
      <c r="A385" s="27"/>
      <c r="B385" s="31"/>
      <c r="C385" s="3"/>
      <c r="D385" s="4"/>
      <c r="E385" s="29"/>
      <c r="F385" s="5"/>
      <c r="G385" s="30"/>
      <c r="H385" s="30"/>
      <c r="I385" s="61">
        <f t="shared" si="88"/>
        <v>0</v>
      </c>
      <c r="J385" s="3"/>
      <c r="K385" s="4"/>
      <c r="L385" s="29"/>
      <c r="M385" s="5"/>
      <c r="N385" s="30"/>
      <c r="O385" s="30"/>
      <c r="P385" s="61">
        <f t="shared" si="89"/>
        <v>0</v>
      </c>
    </row>
    <row r="386" spans="1:16" s="42" customFormat="1" ht="23.25" hidden="1" customHeight="1">
      <c r="A386" s="27"/>
      <c r="B386" s="31"/>
      <c r="C386" s="3"/>
      <c r="D386" s="4"/>
      <c r="E386" s="29"/>
      <c r="F386" s="5"/>
      <c r="G386" s="30"/>
      <c r="H386" s="30"/>
      <c r="I386" s="61">
        <f t="shared" si="88"/>
        <v>0</v>
      </c>
      <c r="J386" s="3"/>
      <c r="K386" s="4"/>
      <c r="L386" s="29"/>
      <c r="M386" s="5"/>
      <c r="N386" s="30"/>
      <c r="O386" s="30"/>
      <c r="P386" s="61">
        <f t="shared" si="89"/>
        <v>0</v>
      </c>
    </row>
    <row r="387" spans="1:16" s="42" customFormat="1" ht="23.25" hidden="1" customHeight="1" thickBot="1">
      <c r="A387" s="32"/>
      <c r="B387" s="33"/>
      <c r="C387" s="6"/>
      <c r="D387" s="7"/>
      <c r="E387" s="34"/>
      <c r="F387" s="8"/>
      <c r="G387" s="35"/>
      <c r="H387" s="35"/>
      <c r="I387" s="62">
        <f t="shared" si="88"/>
        <v>0</v>
      </c>
      <c r="J387" s="6"/>
      <c r="K387" s="7"/>
      <c r="L387" s="34"/>
      <c r="M387" s="8"/>
      <c r="N387" s="35"/>
      <c r="O387" s="35"/>
      <c r="P387" s="62">
        <f t="shared" si="89"/>
        <v>0</v>
      </c>
    </row>
    <row r="388" spans="1:16" s="42" customFormat="1" ht="23.25" hidden="1" customHeight="1" thickTop="1" thickBot="1">
      <c r="A388" s="36"/>
      <c r="B388" s="37" t="s">
        <v>50</v>
      </c>
      <c r="C388" s="9"/>
      <c r="D388" s="10"/>
      <c r="E388" s="65">
        <f>SUM(E378:E387)</f>
        <v>0</v>
      </c>
      <c r="F388" s="11"/>
      <c r="G388" s="38"/>
      <c r="H388" s="38"/>
      <c r="I388" s="63">
        <f>SUM(I378:I387)</f>
        <v>0</v>
      </c>
      <c r="J388" s="9"/>
      <c r="K388" s="10"/>
      <c r="L388" s="65">
        <f>SUM(L378:L387)</f>
        <v>0</v>
      </c>
      <c r="M388" s="11"/>
      <c r="N388" s="38"/>
      <c r="O388" s="38"/>
      <c r="P388" s="63">
        <f>SUM(P378:P387)</f>
        <v>0</v>
      </c>
    </row>
    <row r="389" spans="1:16" s="42" customFormat="1" ht="23.25" hidden="1" customHeight="1" thickTop="1">
      <c r="A389" s="39"/>
      <c r="B389" s="31"/>
      <c r="C389" s="12"/>
      <c r="D389" s="13"/>
      <c r="E389" s="40"/>
      <c r="F389" s="14"/>
      <c r="G389" s="41"/>
      <c r="H389" s="41"/>
      <c r="I389" s="64">
        <f t="shared" ref="I389:I397" si="90">ROUND(E389*F389*G389*H389/1000,2)</f>
        <v>0</v>
      </c>
      <c r="J389" s="12"/>
      <c r="K389" s="13"/>
      <c r="L389" s="40"/>
      <c r="M389" s="14"/>
      <c r="N389" s="41"/>
      <c r="O389" s="41"/>
      <c r="P389" s="64">
        <f t="shared" ref="P389:P397" si="91">ROUND(L389*M389*N389*O389/1000,2)</f>
        <v>0</v>
      </c>
    </row>
    <row r="390" spans="1:16" s="42" customFormat="1" ht="23.25" hidden="1" customHeight="1">
      <c r="A390" s="27"/>
      <c r="B390" s="31"/>
      <c r="C390" s="3"/>
      <c r="D390" s="4"/>
      <c r="E390" s="29"/>
      <c r="F390" s="5"/>
      <c r="G390" s="30"/>
      <c r="H390" s="30"/>
      <c r="I390" s="61">
        <f t="shared" si="90"/>
        <v>0</v>
      </c>
      <c r="J390" s="3"/>
      <c r="K390" s="4"/>
      <c r="L390" s="29"/>
      <c r="M390" s="5"/>
      <c r="N390" s="30"/>
      <c r="O390" s="30"/>
      <c r="P390" s="61">
        <f t="shared" si="91"/>
        <v>0</v>
      </c>
    </row>
    <row r="391" spans="1:16" s="42" customFormat="1" ht="23.25" hidden="1" customHeight="1">
      <c r="A391" s="27"/>
      <c r="B391" s="31"/>
      <c r="C391" s="3"/>
      <c r="D391" s="4"/>
      <c r="E391" s="29"/>
      <c r="F391" s="5"/>
      <c r="G391" s="30"/>
      <c r="H391" s="30"/>
      <c r="I391" s="61">
        <f t="shared" si="90"/>
        <v>0</v>
      </c>
      <c r="J391" s="3"/>
      <c r="K391" s="4"/>
      <c r="L391" s="29"/>
      <c r="M391" s="5"/>
      <c r="N391" s="30"/>
      <c r="O391" s="30"/>
      <c r="P391" s="61">
        <f t="shared" si="91"/>
        <v>0</v>
      </c>
    </row>
    <row r="392" spans="1:16" s="42" customFormat="1" ht="23.25" hidden="1" customHeight="1">
      <c r="A392" s="27"/>
      <c r="B392" s="31"/>
      <c r="C392" s="3"/>
      <c r="D392" s="4"/>
      <c r="E392" s="29"/>
      <c r="F392" s="5"/>
      <c r="G392" s="30"/>
      <c r="H392" s="30"/>
      <c r="I392" s="61">
        <f t="shared" si="90"/>
        <v>0</v>
      </c>
      <c r="J392" s="3"/>
      <c r="K392" s="4"/>
      <c r="L392" s="29"/>
      <c r="M392" s="5"/>
      <c r="N392" s="30"/>
      <c r="O392" s="30"/>
      <c r="P392" s="61">
        <f t="shared" si="91"/>
        <v>0</v>
      </c>
    </row>
    <row r="393" spans="1:16" s="42" customFormat="1" ht="23.25" hidden="1" customHeight="1">
      <c r="A393" s="27"/>
      <c r="B393" s="31"/>
      <c r="C393" s="3"/>
      <c r="D393" s="4"/>
      <c r="E393" s="29"/>
      <c r="F393" s="5"/>
      <c r="G393" s="30"/>
      <c r="H393" s="30"/>
      <c r="I393" s="61">
        <f t="shared" si="90"/>
        <v>0</v>
      </c>
      <c r="J393" s="3"/>
      <c r="K393" s="4"/>
      <c r="L393" s="29"/>
      <c r="M393" s="5"/>
      <c r="N393" s="30"/>
      <c r="O393" s="30"/>
      <c r="P393" s="61">
        <f t="shared" si="91"/>
        <v>0</v>
      </c>
    </row>
    <row r="394" spans="1:16" s="42" customFormat="1" ht="23.25" hidden="1" customHeight="1">
      <c r="A394" s="27"/>
      <c r="B394" s="31"/>
      <c r="C394" s="3"/>
      <c r="D394" s="4"/>
      <c r="E394" s="29"/>
      <c r="F394" s="5"/>
      <c r="G394" s="30"/>
      <c r="H394" s="30"/>
      <c r="I394" s="61">
        <f t="shared" si="90"/>
        <v>0</v>
      </c>
      <c r="J394" s="3"/>
      <c r="K394" s="4"/>
      <c r="L394" s="29"/>
      <c r="M394" s="5"/>
      <c r="N394" s="30"/>
      <c r="O394" s="30"/>
      <c r="P394" s="61">
        <f t="shared" si="91"/>
        <v>0</v>
      </c>
    </row>
    <row r="395" spans="1:16" s="42" customFormat="1" ht="23.25" hidden="1" customHeight="1">
      <c r="A395" s="27"/>
      <c r="B395" s="31"/>
      <c r="C395" s="3"/>
      <c r="D395" s="4"/>
      <c r="E395" s="29"/>
      <c r="F395" s="5"/>
      <c r="G395" s="30"/>
      <c r="H395" s="30"/>
      <c r="I395" s="61">
        <f t="shared" si="90"/>
        <v>0</v>
      </c>
      <c r="J395" s="3"/>
      <c r="K395" s="4"/>
      <c r="L395" s="29"/>
      <c r="M395" s="5"/>
      <c r="N395" s="30"/>
      <c r="O395" s="30"/>
      <c r="P395" s="61">
        <f t="shared" si="91"/>
        <v>0</v>
      </c>
    </row>
    <row r="396" spans="1:16" s="42" customFormat="1" ht="23.25" hidden="1" customHeight="1">
      <c r="A396" s="27"/>
      <c r="B396" s="31"/>
      <c r="C396" s="3"/>
      <c r="D396" s="4"/>
      <c r="E396" s="29"/>
      <c r="F396" s="5"/>
      <c r="G396" s="30"/>
      <c r="H396" s="30"/>
      <c r="I396" s="61">
        <f t="shared" si="90"/>
        <v>0</v>
      </c>
      <c r="J396" s="3"/>
      <c r="K396" s="4"/>
      <c r="L396" s="29"/>
      <c r="M396" s="5"/>
      <c r="N396" s="30"/>
      <c r="O396" s="30"/>
      <c r="P396" s="61">
        <f t="shared" si="91"/>
        <v>0</v>
      </c>
    </row>
    <row r="397" spans="1:16" s="42" customFormat="1" ht="23.25" hidden="1" customHeight="1">
      <c r="A397" s="27"/>
      <c r="B397" s="31"/>
      <c r="C397" s="3"/>
      <c r="D397" s="4"/>
      <c r="E397" s="29"/>
      <c r="F397" s="5"/>
      <c r="G397" s="30"/>
      <c r="H397" s="30"/>
      <c r="I397" s="61">
        <f t="shared" si="90"/>
        <v>0</v>
      </c>
      <c r="J397" s="3"/>
      <c r="K397" s="4"/>
      <c r="L397" s="29"/>
      <c r="M397" s="5"/>
      <c r="N397" s="30"/>
      <c r="O397" s="30"/>
      <c r="P397" s="61">
        <f t="shared" si="91"/>
        <v>0</v>
      </c>
    </row>
    <row r="398" spans="1:16" s="42" customFormat="1" ht="23.25" hidden="1" customHeight="1" thickBot="1">
      <c r="A398" s="32"/>
      <c r="B398" s="33"/>
      <c r="C398" s="6"/>
      <c r="D398" s="7"/>
      <c r="E398" s="34"/>
      <c r="F398" s="8"/>
      <c r="G398" s="35"/>
      <c r="H398" s="35"/>
      <c r="I398" s="62">
        <f>ROUND(E398*F398*G398*H398/1000,2)</f>
        <v>0</v>
      </c>
      <c r="J398" s="6"/>
      <c r="K398" s="7"/>
      <c r="L398" s="34"/>
      <c r="M398" s="8"/>
      <c r="N398" s="35"/>
      <c r="O398" s="35"/>
      <c r="P398" s="62">
        <f>ROUND(L398*M398*N398*O398/1000,2)</f>
        <v>0</v>
      </c>
    </row>
    <row r="399" spans="1:16" s="42" customFormat="1" ht="23.25" hidden="1" customHeight="1" thickTop="1" thickBot="1">
      <c r="A399" s="36"/>
      <c r="B399" s="37" t="s">
        <v>50</v>
      </c>
      <c r="C399" s="9"/>
      <c r="D399" s="10"/>
      <c r="E399" s="65">
        <f>SUM(E389:E398)</f>
        <v>0</v>
      </c>
      <c r="F399" s="11"/>
      <c r="G399" s="38"/>
      <c r="H399" s="38"/>
      <c r="I399" s="63">
        <f>SUM(I389:I398)</f>
        <v>0</v>
      </c>
      <c r="J399" s="9"/>
      <c r="K399" s="10"/>
      <c r="L399" s="65">
        <f>SUM(L389:L398)</f>
        <v>0</v>
      </c>
      <c r="M399" s="11"/>
      <c r="N399" s="38"/>
      <c r="O399" s="38"/>
      <c r="P399" s="63">
        <f>SUM(P389:P398)</f>
        <v>0</v>
      </c>
    </row>
    <row r="400" spans="1:16" s="42" customFormat="1" ht="23.25" hidden="1" customHeight="1" thickTop="1">
      <c r="A400" s="27"/>
      <c r="B400" s="28"/>
      <c r="C400" s="3"/>
      <c r="D400" s="4"/>
      <c r="E400" s="29"/>
      <c r="F400" s="5"/>
      <c r="G400" s="30"/>
      <c r="H400" s="30"/>
      <c r="I400" s="61">
        <f>ROUND(E400*F400*G400*H400/1000,2)</f>
        <v>0</v>
      </c>
      <c r="J400" s="3"/>
      <c r="K400" s="4"/>
      <c r="L400" s="29"/>
      <c r="M400" s="5"/>
      <c r="N400" s="30"/>
      <c r="O400" s="30"/>
      <c r="P400" s="61">
        <f>ROUND(L400*M400*N400*O400/1000,2)</f>
        <v>0</v>
      </c>
    </row>
    <row r="401" spans="1:16" s="42" customFormat="1" ht="23.25" hidden="1" customHeight="1">
      <c r="A401" s="27"/>
      <c r="B401" s="31"/>
      <c r="C401" s="3"/>
      <c r="D401" s="4"/>
      <c r="E401" s="29"/>
      <c r="F401" s="5"/>
      <c r="G401" s="30"/>
      <c r="H401" s="30"/>
      <c r="I401" s="61">
        <f t="shared" ref="I401:I405" si="92">ROUND(E401*F401*G401*H401/1000,2)</f>
        <v>0</v>
      </c>
      <c r="J401" s="3"/>
      <c r="K401" s="4"/>
      <c r="L401" s="29"/>
      <c r="M401" s="5"/>
      <c r="N401" s="30"/>
      <c r="O401" s="30"/>
      <c r="P401" s="61">
        <f t="shared" ref="P401:P405" si="93">ROUND(L401*M401*N401*O401/1000,2)</f>
        <v>0</v>
      </c>
    </row>
    <row r="402" spans="1:16" s="42" customFormat="1" ht="23.25" hidden="1" customHeight="1">
      <c r="A402" s="27"/>
      <c r="B402" s="31"/>
      <c r="C402" s="3"/>
      <c r="D402" s="4"/>
      <c r="E402" s="29"/>
      <c r="F402" s="5"/>
      <c r="G402" s="30"/>
      <c r="H402" s="30"/>
      <c r="I402" s="61">
        <f t="shared" si="92"/>
        <v>0</v>
      </c>
      <c r="J402" s="3"/>
      <c r="K402" s="4"/>
      <c r="L402" s="29"/>
      <c r="M402" s="5"/>
      <c r="N402" s="30"/>
      <c r="O402" s="30"/>
      <c r="P402" s="61">
        <f t="shared" si="93"/>
        <v>0</v>
      </c>
    </row>
    <row r="403" spans="1:16" s="42" customFormat="1" ht="23.25" hidden="1" customHeight="1">
      <c r="A403" s="27"/>
      <c r="B403" s="31"/>
      <c r="C403" s="3"/>
      <c r="D403" s="4"/>
      <c r="E403" s="29"/>
      <c r="F403" s="5"/>
      <c r="G403" s="30"/>
      <c r="H403" s="30"/>
      <c r="I403" s="61">
        <f t="shared" si="92"/>
        <v>0</v>
      </c>
      <c r="J403" s="3"/>
      <c r="K403" s="4"/>
      <c r="L403" s="29"/>
      <c r="M403" s="5"/>
      <c r="N403" s="30"/>
      <c r="O403" s="30"/>
      <c r="P403" s="61">
        <f t="shared" si="93"/>
        <v>0</v>
      </c>
    </row>
    <row r="404" spans="1:16" s="42" customFormat="1" ht="23.25" hidden="1" customHeight="1">
      <c r="A404" s="27"/>
      <c r="B404" s="31"/>
      <c r="C404" s="3"/>
      <c r="D404" s="4"/>
      <c r="E404" s="29"/>
      <c r="F404" s="5"/>
      <c r="G404" s="30"/>
      <c r="H404" s="30"/>
      <c r="I404" s="61">
        <f t="shared" si="92"/>
        <v>0</v>
      </c>
      <c r="J404" s="3"/>
      <c r="K404" s="4"/>
      <c r="L404" s="29"/>
      <c r="M404" s="5"/>
      <c r="N404" s="30"/>
      <c r="O404" s="30"/>
      <c r="P404" s="61">
        <f t="shared" si="93"/>
        <v>0</v>
      </c>
    </row>
    <row r="405" spans="1:16" s="42" customFormat="1" ht="23.25" hidden="1" customHeight="1">
      <c r="A405" s="27"/>
      <c r="B405" s="31"/>
      <c r="C405" s="3"/>
      <c r="D405" s="4"/>
      <c r="E405" s="29"/>
      <c r="F405" s="5"/>
      <c r="G405" s="30"/>
      <c r="H405" s="30"/>
      <c r="I405" s="61">
        <f t="shared" si="92"/>
        <v>0</v>
      </c>
      <c r="J405" s="3"/>
      <c r="K405" s="4"/>
      <c r="L405" s="29"/>
      <c r="M405" s="5"/>
      <c r="N405" s="30"/>
      <c r="O405" s="30"/>
      <c r="P405" s="61">
        <f t="shared" si="93"/>
        <v>0</v>
      </c>
    </row>
    <row r="406" spans="1:16" s="42" customFormat="1" ht="23.25" hidden="1" customHeight="1">
      <c r="A406" s="27"/>
      <c r="B406" s="31"/>
      <c r="C406" s="3"/>
      <c r="D406" s="4"/>
      <c r="E406" s="29"/>
      <c r="F406" s="5"/>
      <c r="G406" s="30"/>
      <c r="H406" s="30"/>
      <c r="I406" s="61">
        <f t="shared" ref="I406:I409" si="94">ROUND(E406*F406*G406*H406/1000,2)</f>
        <v>0</v>
      </c>
      <c r="J406" s="3"/>
      <c r="K406" s="4"/>
      <c r="L406" s="29"/>
      <c r="M406" s="5"/>
      <c r="N406" s="30"/>
      <c r="O406" s="30"/>
      <c r="P406" s="61">
        <f t="shared" ref="P406:P409" si="95">ROUND(L406*M406*N406*O406/1000,2)</f>
        <v>0</v>
      </c>
    </row>
    <row r="407" spans="1:16" s="42" customFormat="1" ht="23.25" hidden="1" customHeight="1">
      <c r="A407" s="27"/>
      <c r="B407" s="31"/>
      <c r="C407" s="3"/>
      <c r="D407" s="4"/>
      <c r="E407" s="29"/>
      <c r="F407" s="5"/>
      <c r="G407" s="30"/>
      <c r="H407" s="30"/>
      <c r="I407" s="61">
        <f t="shared" si="94"/>
        <v>0</v>
      </c>
      <c r="J407" s="3"/>
      <c r="K407" s="4"/>
      <c r="L407" s="29"/>
      <c r="M407" s="5"/>
      <c r="N407" s="30"/>
      <c r="O407" s="30"/>
      <c r="P407" s="61">
        <f t="shared" si="95"/>
        <v>0</v>
      </c>
    </row>
    <row r="408" spans="1:16" s="42" customFormat="1" ht="23.25" hidden="1" customHeight="1">
      <c r="A408" s="27"/>
      <c r="B408" s="31"/>
      <c r="C408" s="3"/>
      <c r="D408" s="4"/>
      <c r="E408" s="29"/>
      <c r="F408" s="5"/>
      <c r="G408" s="30"/>
      <c r="H408" s="30"/>
      <c r="I408" s="61">
        <f t="shared" si="94"/>
        <v>0</v>
      </c>
      <c r="J408" s="3"/>
      <c r="K408" s="4"/>
      <c r="L408" s="29"/>
      <c r="M408" s="5"/>
      <c r="N408" s="30"/>
      <c r="O408" s="30"/>
      <c r="P408" s="61">
        <f t="shared" si="95"/>
        <v>0</v>
      </c>
    </row>
    <row r="409" spans="1:16" s="42" customFormat="1" ht="23.25" hidden="1" customHeight="1" thickBot="1">
      <c r="A409" s="32"/>
      <c r="B409" s="33"/>
      <c r="C409" s="6"/>
      <c r="D409" s="7"/>
      <c r="E409" s="34"/>
      <c r="F409" s="8"/>
      <c r="G409" s="35"/>
      <c r="H409" s="35"/>
      <c r="I409" s="62">
        <f t="shared" si="94"/>
        <v>0</v>
      </c>
      <c r="J409" s="6"/>
      <c r="K409" s="7"/>
      <c r="L409" s="34"/>
      <c r="M409" s="8"/>
      <c r="N409" s="35"/>
      <c r="O409" s="35"/>
      <c r="P409" s="62">
        <f t="shared" si="95"/>
        <v>0</v>
      </c>
    </row>
    <row r="410" spans="1:16" s="42" customFormat="1" ht="23.25" hidden="1" customHeight="1" thickTop="1" thickBot="1">
      <c r="A410" s="36"/>
      <c r="B410" s="37" t="s">
        <v>50</v>
      </c>
      <c r="C410" s="9"/>
      <c r="D410" s="10"/>
      <c r="E410" s="65">
        <f>SUM(E400:E409)</f>
        <v>0</v>
      </c>
      <c r="F410" s="11"/>
      <c r="G410" s="38"/>
      <c r="H410" s="38"/>
      <c r="I410" s="63">
        <f>SUM(I400:I409)</f>
        <v>0</v>
      </c>
      <c r="J410" s="9"/>
      <c r="K410" s="10"/>
      <c r="L410" s="65">
        <f>SUM(L400:L409)</f>
        <v>0</v>
      </c>
      <c r="M410" s="11"/>
      <c r="N410" s="38"/>
      <c r="O410" s="38"/>
      <c r="P410" s="63">
        <f>SUM(P400:P409)</f>
        <v>0</v>
      </c>
    </row>
    <row r="411" spans="1:16" s="42" customFormat="1" ht="23.25" hidden="1" customHeight="1" thickTop="1">
      <c r="A411" s="39"/>
      <c r="B411" s="31"/>
      <c r="C411" s="12"/>
      <c r="D411" s="13"/>
      <c r="E411" s="40"/>
      <c r="F411" s="14"/>
      <c r="G411" s="41"/>
      <c r="H411" s="41"/>
      <c r="I411" s="64">
        <f t="shared" ref="I411:I420" si="96">ROUND(E411*F411*G411*H411/1000,2)</f>
        <v>0</v>
      </c>
      <c r="J411" s="12"/>
      <c r="K411" s="13"/>
      <c r="L411" s="40"/>
      <c r="M411" s="14"/>
      <c r="N411" s="41"/>
      <c r="O411" s="41"/>
      <c r="P411" s="64">
        <f t="shared" ref="P411:P420" si="97">ROUND(L411*M411*N411*O411/1000,2)</f>
        <v>0</v>
      </c>
    </row>
    <row r="412" spans="1:16" s="42" customFormat="1" ht="23.25" hidden="1" customHeight="1">
      <c r="A412" s="27"/>
      <c r="B412" s="31"/>
      <c r="C412" s="3"/>
      <c r="D412" s="4"/>
      <c r="E412" s="29"/>
      <c r="F412" s="5"/>
      <c r="G412" s="30"/>
      <c r="H412" s="30"/>
      <c r="I412" s="61">
        <f t="shared" si="96"/>
        <v>0</v>
      </c>
      <c r="J412" s="3"/>
      <c r="K412" s="4"/>
      <c r="L412" s="29"/>
      <c r="M412" s="5"/>
      <c r="N412" s="30"/>
      <c r="O412" s="30"/>
      <c r="P412" s="61">
        <f t="shared" si="97"/>
        <v>0</v>
      </c>
    </row>
    <row r="413" spans="1:16" s="42" customFormat="1" ht="23.25" hidden="1" customHeight="1">
      <c r="A413" s="27"/>
      <c r="B413" s="31"/>
      <c r="C413" s="3"/>
      <c r="D413" s="4"/>
      <c r="E413" s="29"/>
      <c r="F413" s="5"/>
      <c r="G413" s="30"/>
      <c r="H413" s="30"/>
      <c r="I413" s="61">
        <f t="shared" si="96"/>
        <v>0</v>
      </c>
      <c r="J413" s="3"/>
      <c r="K413" s="4"/>
      <c r="L413" s="29"/>
      <c r="M413" s="5"/>
      <c r="N413" s="30"/>
      <c r="O413" s="30"/>
      <c r="P413" s="61">
        <f t="shared" si="97"/>
        <v>0</v>
      </c>
    </row>
    <row r="414" spans="1:16" s="42" customFormat="1" ht="23.25" hidden="1" customHeight="1">
      <c r="A414" s="27"/>
      <c r="B414" s="31"/>
      <c r="C414" s="3"/>
      <c r="D414" s="4"/>
      <c r="E414" s="29"/>
      <c r="F414" s="5"/>
      <c r="G414" s="30"/>
      <c r="H414" s="30"/>
      <c r="I414" s="61">
        <f t="shared" si="96"/>
        <v>0</v>
      </c>
      <c r="J414" s="3"/>
      <c r="K414" s="4"/>
      <c r="L414" s="29"/>
      <c r="M414" s="5"/>
      <c r="N414" s="30"/>
      <c r="O414" s="30"/>
      <c r="P414" s="61">
        <f t="shared" si="97"/>
        <v>0</v>
      </c>
    </row>
    <row r="415" spans="1:16" s="42" customFormat="1" ht="23.25" hidden="1" customHeight="1">
      <c r="A415" s="27"/>
      <c r="B415" s="31"/>
      <c r="C415" s="3"/>
      <c r="D415" s="4"/>
      <c r="E415" s="29"/>
      <c r="F415" s="5"/>
      <c r="G415" s="30"/>
      <c r="H415" s="30"/>
      <c r="I415" s="61">
        <f t="shared" si="96"/>
        <v>0</v>
      </c>
      <c r="J415" s="3"/>
      <c r="K415" s="4"/>
      <c r="L415" s="29"/>
      <c r="M415" s="5"/>
      <c r="N415" s="30"/>
      <c r="O415" s="30"/>
      <c r="P415" s="61">
        <f t="shared" si="97"/>
        <v>0</v>
      </c>
    </row>
    <row r="416" spans="1:16" s="42" customFormat="1" ht="23.25" hidden="1" customHeight="1">
      <c r="A416" s="27"/>
      <c r="B416" s="31"/>
      <c r="C416" s="3"/>
      <c r="D416" s="4"/>
      <c r="E416" s="29"/>
      <c r="F416" s="5"/>
      <c r="G416" s="30"/>
      <c r="H416" s="30"/>
      <c r="I416" s="61">
        <f t="shared" si="96"/>
        <v>0</v>
      </c>
      <c r="J416" s="3"/>
      <c r="K416" s="4"/>
      <c r="L416" s="29"/>
      <c r="M416" s="5"/>
      <c r="N416" s="30"/>
      <c r="O416" s="30"/>
      <c r="P416" s="61">
        <f t="shared" si="97"/>
        <v>0</v>
      </c>
    </row>
    <row r="417" spans="1:16" s="42" customFormat="1" ht="23.25" hidden="1" customHeight="1">
      <c r="A417" s="27"/>
      <c r="B417" s="31"/>
      <c r="C417" s="3"/>
      <c r="D417" s="4"/>
      <c r="E417" s="29"/>
      <c r="F417" s="5"/>
      <c r="G417" s="30"/>
      <c r="H417" s="30"/>
      <c r="I417" s="61">
        <f t="shared" si="96"/>
        <v>0</v>
      </c>
      <c r="J417" s="3"/>
      <c r="K417" s="4"/>
      <c r="L417" s="29"/>
      <c r="M417" s="5"/>
      <c r="N417" s="30"/>
      <c r="O417" s="30"/>
      <c r="P417" s="61">
        <f t="shared" si="97"/>
        <v>0</v>
      </c>
    </row>
    <row r="418" spans="1:16" s="42" customFormat="1" ht="23.25" hidden="1" customHeight="1">
      <c r="A418" s="27"/>
      <c r="B418" s="31"/>
      <c r="C418" s="3"/>
      <c r="D418" s="4"/>
      <c r="E418" s="29"/>
      <c r="F418" s="5"/>
      <c r="G418" s="30"/>
      <c r="H418" s="30"/>
      <c r="I418" s="61">
        <f t="shared" si="96"/>
        <v>0</v>
      </c>
      <c r="J418" s="3"/>
      <c r="K418" s="4"/>
      <c r="L418" s="29"/>
      <c r="M418" s="5"/>
      <c r="N418" s="30"/>
      <c r="O418" s="30"/>
      <c r="P418" s="61">
        <f t="shared" si="97"/>
        <v>0</v>
      </c>
    </row>
    <row r="419" spans="1:16" s="42" customFormat="1" ht="23.25" hidden="1" customHeight="1">
      <c r="A419" s="27"/>
      <c r="B419" s="31"/>
      <c r="C419" s="3"/>
      <c r="D419" s="4"/>
      <c r="E419" s="29"/>
      <c r="F419" s="5"/>
      <c r="G419" s="30"/>
      <c r="H419" s="30"/>
      <c r="I419" s="61">
        <f t="shared" si="96"/>
        <v>0</v>
      </c>
      <c r="J419" s="3"/>
      <c r="K419" s="4"/>
      <c r="L419" s="29"/>
      <c r="M419" s="5"/>
      <c r="N419" s="30"/>
      <c r="O419" s="30"/>
      <c r="P419" s="61">
        <f t="shared" si="97"/>
        <v>0</v>
      </c>
    </row>
    <row r="420" spans="1:16" s="42" customFormat="1" ht="23.25" hidden="1" customHeight="1" thickBot="1">
      <c r="A420" s="32"/>
      <c r="B420" s="33"/>
      <c r="C420" s="6"/>
      <c r="D420" s="7"/>
      <c r="E420" s="34"/>
      <c r="F420" s="8"/>
      <c r="G420" s="35"/>
      <c r="H420" s="35"/>
      <c r="I420" s="62">
        <f t="shared" si="96"/>
        <v>0</v>
      </c>
      <c r="J420" s="6"/>
      <c r="K420" s="7"/>
      <c r="L420" s="34"/>
      <c r="M420" s="8"/>
      <c r="N420" s="35"/>
      <c r="O420" s="35"/>
      <c r="P420" s="62">
        <f t="shared" si="97"/>
        <v>0</v>
      </c>
    </row>
    <row r="421" spans="1:16" s="42" customFormat="1" ht="23.25" hidden="1" customHeight="1" thickTop="1" thickBot="1">
      <c r="A421" s="36"/>
      <c r="B421" s="37" t="s">
        <v>50</v>
      </c>
      <c r="C421" s="9"/>
      <c r="D421" s="10"/>
      <c r="E421" s="65">
        <f>SUM(E411:E420)</f>
        <v>0</v>
      </c>
      <c r="F421" s="11"/>
      <c r="G421" s="38"/>
      <c r="H421" s="38"/>
      <c r="I421" s="63">
        <f>SUM(I411:I420)</f>
        <v>0</v>
      </c>
      <c r="J421" s="9"/>
      <c r="K421" s="10"/>
      <c r="L421" s="65">
        <f>SUM(L411:L420)</f>
        <v>0</v>
      </c>
      <c r="M421" s="11"/>
      <c r="N421" s="38"/>
      <c r="O421" s="38"/>
      <c r="P421" s="63">
        <f>SUM(P411:P420)</f>
        <v>0</v>
      </c>
    </row>
    <row r="422" spans="1:16" s="42" customFormat="1" ht="23.25" hidden="1" customHeight="1" thickTop="1">
      <c r="A422" s="39"/>
      <c r="B422" s="31"/>
      <c r="C422" s="12"/>
      <c r="D422" s="13"/>
      <c r="E422" s="40"/>
      <c r="F422" s="14"/>
      <c r="G422" s="41"/>
      <c r="H422" s="41"/>
      <c r="I422" s="64">
        <f t="shared" ref="I422:I431" si="98">ROUND(E422*F422*G422*H422/1000,2)</f>
        <v>0</v>
      </c>
      <c r="J422" s="12"/>
      <c r="K422" s="13"/>
      <c r="L422" s="40"/>
      <c r="M422" s="14"/>
      <c r="N422" s="41"/>
      <c r="O422" s="41"/>
      <c r="P422" s="64">
        <f t="shared" ref="P422:P431" si="99">ROUND(L422*M422*N422*O422/1000,2)</f>
        <v>0</v>
      </c>
    </row>
    <row r="423" spans="1:16" s="42" customFormat="1" ht="23.25" hidden="1" customHeight="1">
      <c r="A423" s="27"/>
      <c r="B423" s="31"/>
      <c r="C423" s="3"/>
      <c r="D423" s="4"/>
      <c r="E423" s="29"/>
      <c r="F423" s="5"/>
      <c r="G423" s="30"/>
      <c r="H423" s="30"/>
      <c r="I423" s="61">
        <f t="shared" si="98"/>
        <v>0</v>
      </c>
      <c r="J423" s="3"/>
      <c r="K423" s="4"/>
      <c r="L423" s="29"/>
      <c r="M423" s="5"/>
      <c r="N423" s="30"/>
      <c r="O423" s="30"/>
      <c r="P423" s="61">
        <f t="shared" si="99"/>
        <v>0</v>
      </c>
    </row>
    <row r="424" spans="1:16" s="42" customFormat="1" ht="23.25" hidden="1" customHeight="1">
      <c r="A424" s="27"/>
      <c r="B424" s="31"/>
      <c r="C424" s="3"/>
      <c r="D424" s="4"/>
      <c r="E424" s="29"/>
      <c r="F424" s="5"/>
      <c r="G424" s="30"/>
      <c r="H424" s="30"/>
      <c r="I424" s="61">
        <f t="shared" si="98"/>
        <v>0</v>
      </c>
      <c r="J424" s="3"/>
      <c r="K424" s="4"/>
      <c r="L424" s="29"/>
      <c r="M424" s="5"/>
      <c r="N424" s="30"/>
      <c r="O424" s="30"/>
      <c r="P424" s="61">
        <f t="shared" si="99"/>
        <v>0</v>
      </c>
    </row>
    <row r="425" spans="1:16" s="42" customFormat="1" ht="23.25" hidden="1" customHeight="1">
      <c r="A425" s="27"/>
      <c r="B425" s="31"/>
      <c r="C425" s="3"/>
      <c r="D425" s="4"/>
      <c r="E425" s="29"/>
      <c r="F425" s="5"/>
      <c r="G425" s="30"/>
      <c r="H425" s="30"/>
      <c r="I425" s="61">
        <f t="shared" si="98"/>
        <v>0</v>
      </c>
      <c r="J425" s="3"/>
      <c r="K425" s="4"/>
      <c r="L425" s="29"/>
      <c r="M425" s="5"/>
      <c r="N425" s="30"/>
      <c r="O425" s="30"/>
      <c r="P425" s="61">
        <f t="shared" si="99"/>
        <v>0</v>
      </c>
    </row>
    <row r="426" spans="1:16" s="42" customFormat="1" ht="23.25" hidden="1" customHeight="1">
      <c r="A426" s="27"/>
      <c r="B426" s="31"/>
      <c r="C426" s="3"/>
      <c r="D426" s="4"/>
      <c r="E426" s="29"/>
      <c r="F426" s="5"/>
      <c r="G426" s="30"/>
      <c r="H426" s="30"/>
      <c r="I426" s="61">
        <f t="shared" si="98"/>
        <v>0</v>
      </c>
      <c r="J426" s="3"/>
      <c r="K426" s="4"/>
      <c r="L426" s="29"/>
      <c r="M426" s="5"/>
      <c r="N426" s="30"/>
      <c r="O426" s="30"/>
      <c r="P426" s="61">
        <f t="shared" si="99"/>
        <v>0</v>
      </c>
    </row>
    <row r="427" spans="1:16" s="42" customFormat="1" ht="23.25" hidden="1" customHeight="1">
      <c r="A427" s="27"/>
      <c r="B427" s="31"/>
      <c r="C427" s="3"/>
      <c r="D427" s="4"/>
      <c r="E427" s="29"/>
      <c r="F427" s="5"/>
      <c r="G427" s="30"/>
      <c r="H427" s="30"/>
      <c r="I427" s="61">
        <f t="shared" si="98"/>
        <v>0</v>
      </c>
      <c r="J427" s="3"/>
      <c r="K427" s="4"/>
      <c r="L427" s="29"/>
      <c r="M427" s="5"/>
      <c r="N427" s="30"/>
      <c r="O427" s="30"/>
      <c r="P427" s="61">
        <f t="shared" si="99"/>
        <v>0</v>
      </c>
    </row>
    <row r="428" spans="1:16" s="42" customFormat="1" ht="23.25" hidden="1" customHeight="1">
      <c r="A428" s="27"/>
      <c r="B428" s="31"/>
      <c r="C428" s="3"/>
      <c r="D428" s="4"/>
      <c r="E428" s="29"/>
      <c r="F428" s="5"/>
      <c r="G428" s="30"/>
      <c r="H428" s="30"/>
      <c r="I428" s="61">
        <f t="shared" si="98"/>
        <v>0</v>
      </c>
      <c r="J428" s="3"/>
      <c r="K428" s="4"/>
      <c r="L428" s="29"/>
      <c r="M428" s="5"/>
      <c r="N428" s="30"/>
      <c r="O428" s="30"/>
      <c r="P428" s="61">
        <f t="shared" si="99"/>
        <v>0</v>
      </c>
    </row>
    <row r="429" spans="1:16" s="42" customFormat="1" ht="23.25" hidden="1" customHeight="1">
      <c r="A429" s="27"/>
      <c r="B429" s="31"/>
      <c r="C429" s="3"/>
      <c r="D429" s="4"/>
      <c r="E429" s="29"/>
      <c r="F429" s="5"/>
      <c r="G429" s="30"/>
      <c r="H429" s="30"/>
      <c r="I429" s="61">
        <f t="shared" si="98"/>
        <v>0</v>
      </c>
      <c r="J429" s="3"/>
      <c r="K429" s="4"/>
      <c r="L429" s="29"/>
      <c r="M429" s="5"/>
      <c r="N429" s="30"/>
      <c r="O429" s="30"/>
      <c r="P429" s="61">
        <f t="shared" si="99"/>
        <v>0</v>
      </c>
    </row>
    <row r="430" spans="1:16" s="42" customFormat="1" ht="23.25" hidden="1" customHeight="1">
      <c r="A430" s="27"/>
      <c r="B430" s="31"/>
      <c r="C430" s="3"/>
      <c r="D430" s="4"/>
      <c r="E430" s="29"/>
      <c r="F430" s="5"/>
      <c r="G430" s="30"/>
      <c r="H430" s="30"/>
      <c r="I430" s="61">
        <f t="shared" si="98"/>
        <v>0</v>
      </c>
      <c r="J430" s="3"/>
      <c r="K430" s="4"/>
      <c r="L430" s="29"/>
      <c r="M430" s="5"/>
      <c r="N430" s="30"/>
      <c r="O430" s="30"/>
      <c r="P430" s="61">
        <f t="shared" si="99"/>
        <v>0</v>
      </c>
    </row>
    <row r="431" spans="1:16" s="42" customFormat="1" ht="23.25" hidden="1" customHeight="1" thickBot="1">
      <c r="A431" s="32"/>
      <c r="B431" s="33"/>
      <c r="C431" s="6"/>
      <c r="D431" s="7"/>
      <c r="E431" s="34"/>
      <c r="F431" s="8"/>
      <c r="G431" s="35"/>
      <c r="H431" s="35"/>
      <c r="I431" s="62">
        <f t="shared" si="98"/>
        <v>0</v>
      </c>
      <c r="J431" s="6"/>
      <c r="K431" s="7"/>
      <c r="L431" s="34"/>
      <c r="M431" s="8"/>
      <c r="N431" s="35"/>
      <c r="O431" s="35"/>
      <c r="P431" s="62">
        <f t="shared" si="99"/>
        <v>0</v>
      </c>
    </row>
    <row r="432" spans="1:16" s="42" customFormat="1" ht="23.25" hidden="1" customHeight="1" thickTop="1" thickBot="1">
      <c r="A432" s="36"/>
      <c r="B432" s="37" t="s">
        <v>50</v>
      </c>
      <c r="C432" s="9"/>
      <c r="D432" s="10"/>
      <c r="E432" s="65">
        <f>SUM(E422:E431)</f>
        <v>0</v>
      </c>
      <c r="F432" s="11"/>
      <c r="G432" s="38"/>
      <c r="H432" s="38"/>
      <c r="I432" s="63">
        <f>SUM(I422:I431)</f>
        <v>0</v>
      </c>
      <c r="J432" s="9"/>
      <c r="K432" s="10"/>
      <c r="L432" s="65">
        <f>SUM(L422:L431)</f>
        <v>0</v>
      </c>
      <c r="M432" s="11"/>
      <c r="N432" s="38"/>
      <c r="O432" s="38"/>
      <c r="P432" s="63">
        <f>SUM(P422:P431)</f>
        <v>0</v>
      </c>
    </row>
    <row r="433" spans="1:16" s="42" customFormat="1" ht="23.25" hidden="1" customHeight="1" thickTop="1">
      <c r="A433" s="39"/>
      <c r="B433" s="31"/>
      <c r="C433" s="12"/>
      <c r="D433" s="13"/>
      <c r="E433" s="40"/>
      <c r="F433" s="14"/>
      <c r="G433" s="41"/>
      <c r="H433" s="41"/>
      <c r="I433" s="64">
        <f t="shared" ref="I433:I441" si="100">ROUND(E433*F433*G433*H433/1000,2)</f>
        <v>0</v>
      </c>
      <c r="J433" s="12"/>
      <c r="K433" s="13"/>
      <c r="L433" s="40"/>
      <c r="M433" s="14"/>
      <c r="N433" s="41"/>
      <c r="O433" s="41"/>
      <c r="P433" s="64">
        <f t="shared" ref="P433:P441" si="101">ROUND(L433*M433*N433*O433/1000,2)</f>
        <v>0</v>
      </c>
    </row>
    <row r="434" spans="1:16" s="42" customFormat="1" ht="23.25" hidden="1" customHeight="1">
      <c r="A434" s="27"/>
      <c r="B434" s="31"/>
      <c r="C434" s="3"/>
      <c r="D434" s="4"/>
      <c r="E434" s="29"/>
      <c r="F434" s="5"/>
      <c r="G434" s="30"/>
      <c r="H434" s="30"/>
      <c r="I434" s="61">
        <f t="shared" si="100"/>
        <v>0</v>
      </c>
      <c r="J434" s="3"/>
      <c r="K434" s="4"/>
      <c r="L434" s="29"/>
      <c r="M434" s="5"/>
      <c r="N434" s="30"/>
      <c r="O434" s="30"/>
      <c r="P434" s="61">
        <f t="shared" si="101"/>
        <v>0</v>
      </c>
    </row>
    <row r="435" spans="1:16" s="42" customFormat="1" ht="23.25" hidden="1" customHeight="1">
      <c r="A435" s="27"/>
      <c r="B435" s="31"/>
      <c r="C435" s="3"/>
      <c r="D435" s="4"/>
      <c r="E435" s="29"/>
      <c r="F435" s="5"/>
      <c r="G435" s="30"/>
      <c r="H435" s="30"/>
      <c r="I435" s="61">
        <f t="shared" si="100"/>
        <v>0</v>
      </c>
      <c r="J435" s="3"/>
      <c r="K435" s="4"/>
      <c r="L435" s="29"/>
      <c r="M435" s="5"/>
      <c r="N435" s="30"/>
      <c r="O435" s="30"/>
      <c r="P435" s="61">
        <f t="shared" si="101"/>
        <v>0</v>
      </c>
    </row>
    <row r="436" spans="1:16" s="42" customFormat="1" ht="23.25" hidden="1" customHeight="1">
      <c r="A436" s="27"/>
      <c r="B436" s="31"/>
      <c r="C436" s="3"/>
      <c r="D436" s="4"/>
      <c r="E436" s="29"/>
      <c r="F436" s="5"/>
      <c r="G436" s="30"/>
      <c r="H436" s="30"/>
      <c r="I436" s="61">
        <f t="shared" si="100"/>
        <v>0</v>
      </c>
      <c r="J436" s="3"/>
      <c r="K436" s="4"/>
      <c r="L436" s="29"/>
      <c r="M436" s="5"/>
      <c r="N436" s="30"/>
      <c r="O436" s="30"/>
      <c r="P436" s="61">
        <f t="shared" si="101"/>
        <v>0</v>
      </c>
    </row>
    <row r="437" spans="1:16" s="42" customFormat="1" ht="23.25" hidden="1" customHeight="1">
      <c r="A437" s="27"/>
      <c r="B437" s="31"/>
      <c r="C437" s="3"/>
      <c r="D437" s="4"/>
      <c r="E437" s="29"/>
      <c r="F437" s="5"/>
      <c r="G437" s="30"/>
      <c r="H437" s="30"/>
      <c r="I437" s="61">
        <f t="shared" si="100"/>
        <v>0</v>
      </c>
      <c r="J437" s="3"/>
      <c r="K437" s="4"/>
      <c r="L437" s="29"/>
      <c r="M437" s="5"/>
      <c r="N437" s="30"/>
      <c r="O437" s="30"/>
      <c r="P437" s="61">
        <f t="shared" si="101"/>
        <v>0</v>
      </c>
    </row>
    <row r="438" spans="1:16" s="42" customFormat="1" ht="23.25" hidden="1" customHeight="1">
      <c r="A438" s="27"/>
      <c r="B438" s="31"/>
      <c r="C438" s="3"/>
      <c r="D438" s="4"/>
      <c r="E438" s="29"/>
      <c r="F438" s="5"/>
      <c r="G438" s="30"/>
      <c r="H438" s="30"/>
      <c r="I438" s="61">
        <f t="shared" si="100"/>
        <v>0</v>
      </c>
      <c r="J438" s="3"/>
      <c r="K438" s="4"/>
      <c r="L438" s="29"/>
      <c r="M438" s="5"/>
      <c r="N438" s="30"/>
      <c r="O438" s="30"/>
      <c r="P438" s="61">
        <f t="shared" si="101"/>
        <v>0</v>
      </c>
    </row>
    <row r="439" spans="1:16" s="42" customFormat="1" ht="23.25" hidden="1" customHeight="1">
      <c r="A439" s="27"/>
      <c r="B439" s="31"/>
      <c r="C439" s="3"/>
      <c r="D439" s="4"/>
      <c r="E439" s="29"/>
      <c r="F439" s="5"/>
      <c r="G439" s="30"/>
      <c r="H439" s="30"/>
      <c r="I439" s="61">
        <f t="shared" si="100"/>
        <v>0</v>
      </c>
      <c r="J439" s="3"/>
      <c r="K439" s="4"/>
      <c r="L439" s="29"/>
      <c r="M439" s="5"/>
      <c r="N439" s="30"/>
      <c r="O439" s="30"/>
      <c r="P439" s="61">
        <f t="shared" si="101"/>
        <v>0</v>
      </c>
    </row>
    <row r="440" spans="1:16" s="42" customFormat="1" ht="23.25" hidden="1" customHeight="1">
      <c r="A440" s="27"/>
      <c r="B440" s="31"/>
      <c r="C440" s="3"/>
      <c r="D440" s="4"/>
      <c r="E440" s="29"/>
      <c r="F440" s="5"/>
      <c r="G440" s="30"/>
      <c r="H440" s="30"/>
      <c r="I440" s="61">
        <f t="shared" si="100"/>
        <v>0</v>
      </c>
      <c r="J440" s="3"/>
      <c r="K440" s="4"/>
      <c r="L440" s="29"/>
      <c r="M440" s="5"/>
      <c r="N440" s="30"/>
      <c r="O440" s="30"/>
      <c r="P440" s="61">
        <f t="shared" si="101"/>
        <v>0</v>
      </c>
    </row>
    <row r="441" spans="1:16" s="42" customFormat="1" ht="23.25" hidden="1" customHeight="1">
      <c r="A441" s="27"/>
      <c r="B441" s="31"/>
      <c r="C441" s="3"/>
      <c r="D441" s="4"/>
      <c r="E441" s="29"/>
      <c r="F441" s="5"/>
      <c r="G441" s="30"/>
      <c r="H441" s="30"/>
      <c r="I441" s="61">
        <f t="shared" si="100"/>
        <v>0</v>
      </c>
      <c r="J441" s="3"/>
      <c r="K441" s="4"/>
      <c r="L441" s="29"/>
      <c r="M441" s="5"/>
      <c r="N441" s="30"/>
      <c r="O441" s="30"/>
      <c r="P441" s="61">
        <f t="shared" si="101"/>
        <v>0</v>
      </c>
    </row>
    <row r="442" spans="1:16" s="42" customFormat="1" ht="23.25" hidden="1" customHeight="1" thickBot="1">
      <c r="A442" s="32"/>
      <c r="B442" s="33"/>
      <c r="C442" s="6"/>
      <c r="D442" s="7"/>
      <c r="E442" s="34"/>
      <c r="F442" s="8"/>
      <c r="G442" s="35"/>
      <c r="H442" s="35"/>
      <c r="I442" s="62">
        <f>ROUND(E442*F442*G442*H442/1000,2)</f>
        <v>0</v>
      </c>
      <c r="J442" s="6"/>
      <c r="K442" s="7"/>
      <c r="L442" s="34"/>
      <c r="M442" s="8"/>
      <c r="N442" s="35"/>
      <c r="O442" s="35"/>
      <c r="P442" s="62">
        <f>ROUND(L442*M442*N442*O442/1000,2)</f>
        <v>0</v>
      </c>
    </row>
    <row r="443" spans="1:16" s="42" customFormat="1" ht="23.25" hidden="1" customHeight="1" thickTop="1" thickBot="1">
      <c r="A443" s="36"/>
      <c r="B443" s="37" t="s">
        <v>50</v>
      </c>
      <c r="C443" s="9"/>
      <c r="D443" s="10"/>
      <c r="E443" s="65">
        <f>SUM(E433:E442)</f>
        <v>0</v>
      </c>
      <c r="F443" s="11"/>
      <c r="G443" s="38"/>
      <c r="H443" s="38"/>
      <c r="I443" s="63">
        <f>SUM(I433:I442)</f>
        <v>0</v>
      </c>
      <c r="J443" s="9"/>
      <c r="K443" s="10"/>
      <c r="L443" s="65">
        <f>SUM(L433:L442)</f>
        <v>0</v>
      </c>
      <c r="M443" s="11"/>
      <c r="N443" s="38"/>
      <c r="O443" s="38"/>
      <c r="P443" s="63">
        <f>SUM(P433:P442)</f>
        <v>0</v>
      </c>
    </row>
    <row r="444" spans="1:16" s="42" customFormat="1" ht="23.25" hidden="1" customHeight="1" thickTop="1">
      <c r="A444" s="27"/>
      <c r="B444" s="28"/>
      <c r="C444" s="3"/>
      <c r="D444" s="4"/>
      <c r="E444" s="29"/>
      <c r="F444" s="5"/>
      <c r="G444" s="30"/>
      <c r="H444" s="30"/>
      <c r="I444" s="61">
        <f>ROUND(E444*F444*G444*H444/1000,2)</f>
        <v>0</v>
      </c>
      <c r="J444" s="3"/>
      <c r="K444" s="4"/>
      <c r="L444" s="29"/>
      <c r="M444" s="5"/>
      <c r="N444" s="30"/>
      <c r="O444" s="30"/>
      <c r="P444" s="61">
        <f>ROUND(L444*M444*N444*O444/1000,2)</f>
        <v>0</v>
      </c>
    </row>
    <row r="445" spans="1:16" s="42" customFormat="1" ht="23.25" hidden="1" customHeight="1">
      <c r="A445" s="27"/>
      <c r="B445" s="31"/>
      <c r="C445" s="3"/>
      <c r="D445" s="4"/>
      <c r="E445" s="29"/>
      <c r="F445" s="5"/>
      <c r="G445" s="30"/>
      <c r="H445" s="30"/>
      <c r="I445" s="61">
        <f t="shared" ref="I445:I449" si="102">ROUND(E445*F445*G445*H445/1000,2)</f>
        <v>0</v>
      </c>
      <c r="J445" s="3"/>
      <c r="K445" s="4"/>
      <c r="L445" s="29"/>
      <c r="M445" s="5"/>
      <c r="N445" s="30"/>
      <c r="O445" s="30"/>
      <c r="P445" s="61">
        <f t="shared" ref="P445:P449" si="103">ROUND(L445*M445*N445*O445/1000,2)</f>
        <v>0</v>
      </c>
    </row>
    <row r="446" spans="1:16" s="42" customFormat="1" ht="23.25" hidden="1" customHeight="1">
      <c r="A446" s="27"/>
      <c r="B446" s="31"/>
      <c r="C446" s="3"/>
      <c r="D446" s="4"/>
      <c r="E446" s="29"/>
      <c r="F446" s="5"/>
      <c r="G446" s="30"/>
      <c r="H446" s="30"/>
      <c r="I446" s="61">
        <f t="shared" si="102"/>
        <v>0</v>
      </c>
      <c r="J446" s="3"/>
      <c r="K446" s="4"/>
      <c r="L446" s="29"/>
      <c r="M446" s="5"/>
      <c r="N446" s="30"/>
      <c r="O446" s="30"/>
      <c r="P446" s="61">
        <f t="shared" si="103"/>
        <v>0</v>
      </c>
    </row>
    <row r="447" spans="1:16" s="42" customFormat="1" ht="23.25" hidden="1" customHeight="1">
      <c r="A447" s="27"/>
      <c r="B447" s="31"/>
      <c r="C447" s="3"/>
      <c r="D447" s="4"/>
      <c r="E447" s="29"/>
      <c r="F447" s="5"/>
      <c r="G447" s="30"/>
      <c r="H447" s="30"/>
      <c r="I447" s="61">
        <f t="shared" si="102"/>
        <v>0</v>
      </c>
      <c r="J447" s="3"/>
      <c r="K447" s="4"/>
      <c r="L447" s="29"/>
      <c r="M447" s="5"/>
      <c r="N447" s="30"/>
      <c r="O447" s="30"/>
      <c r="P447" s="61">
        <f t="shared" si="103"/>
        <v>0</v>
      </c>
    </row>
    <row r="448" spans="1:16" s="42" customFormat="1" ht="23.25" hidden="1" customHeight="1">
      <c r="A448" s="27"/>
      <c r="B448" s="31"/>
      <c r="C448" s="3"/>
      <c r="D448" s="4"/>
      <c r="E448" s="29"/>
      <c r="F448" s="5"/>
      <c r="G448" s="30"/>
      <c r="H448" s="30"/>
      <c r="I448" s="61">
        <f t="shared" si="102"/>
        <v>0</v>
      </c>
      <c r="J448" s="3"/>
      <c r="K448" s="4"/>
      <c r="L448" s="29"/>
      <c r="M448" s="5"/>
      <c r="N448" s="30"/>
      <c r="O448" s="30"/>
      <c r="P448" s="61">
        <f t="shared" si="103"/>
        <v>0</v>
      </c>
    </row>
    <row r="449" spans="1:16" s="42" customFormat="1" ht="23.25" hidden="1" customHeight="1">
      <c r="A449" s="27"/>
      <c r="B449" s="31"/>
      <c r="C449" s="3"/>
      <c r="D449" s="4"/>
      <c r="E449" s="29"/>
      <c r="F449" s="5"/>
      <c r="G449" s="30"/>
      <c r="H449" s="30"/>
      <c r="I449" s="61">
        <f t="shared" si="102"/>
        <v>0</v>
      </c>
      <c r="J449" s="3"/>
      <c r="K449" s="4"/>
      <c r="L449" s="29"/>
      <c r="M449" s="5"/>
      <c r="N449" s="30"/>
      <c r="O449" s="30"/>
      <c r="P449" s="61">
        <f t="shared" si="103"/>
        <v>0</v>
      </c>
    </row>
    <row r="450" spans="1:16" s="42" customFormat="1" ht="23.25" hidden="1" customHeight="1">
      <c r="A450" s="27"/>
      <c r="B450" s="31"/>
      <c r="C450" s="3"/>
      <c r="D450" s="4"/>
      <c r="E450" s="29"/>
      <c r="F450" s="5"/>
      <c r="G450" s="30"/>
      <c r="H450" s="30"/>
      <c r="I450" s="61">
        <f t="shared" ref="I450:I453" si="104">ROUND(E450*F450*G450*H450/1000,2)</f>
        <v>0</v>
      </c>
      <c r="J450" s="3"/>
      <c r="K450" s="4"/>
      <c r="L450" s="29"/>
      <c r="M450" s="5"/>
      <c r="N450" s="30"/>
      <c r="O450" s="30"/>
      <c r="P450" s="61">
        <f t="shared" ref="P450:P453" si="105">ROUND(L450*M450*N450*O450/1000,2)</f>
        <v>0</v>
      </c>
    </row>
    <row r="451" spans="1:16" s="42" customFormat="1" ht="23.25" hidden="1" customHeight="1">
      <c r="A451" s="27"/>
      <c r="B451" s="31"/>
      <c r="C451" s="3"/>
      <c r="D451" s="4"/>
      <c r="E451" s="29"/>
      <c r="F451" s="5"/>
      <c r="G451" s="30"/>
      <c r="H451" s="30"/>
      <c r="I451" s="61">
        <f t="shared" si="104"/>
        <v>0</v>
      </c>
      <c r="J451" s="3"/>
      <c r="K451" s="4"/>
      <c r="L451" s="29"/>
      <c r="M451" s="5"/>
      <c r="N451" s="30"/>
      <c r="O451" s="30"/>
      <c r="P451" s="61">
        <f t="shared" si="105"/>
        <v>0</v>
      </c>
    </row>
    <row r="452" spans="1:16" s="42" customFormat="1" ht="23.25" hidden="1" customHeight="1">
      <c r="A452" s="27"/>
      <c r="B452" s="31"/>
      <c r="C452" s="3"/>
      <c r="D452" s="4"/>
      <c r="E452" s="29"/>
      <c r="F452" s="5"/>
      <c r="G452" s="30"/>
      <c r="H452" s="30"/>
      <c r="I452" s="61">
        <f t="shared" si="104"/>
        <v>0</v>
      </c>
      <c r="J452" s="3"/>
      <c r="K452" s="4"/>
      <c r="L452" s="29"/>
      <c r="M452" s="5"/>
      <c r="N452" s="30"/>
      <c r="O452" s="30"/>
      <c r="P452" s="61">
        <f t="shared" si="105"/>
        <v>0</v>
      </c>
    </row>
    <row r="453" spans="1:16" s="42" customFormat="1" ht="23.25" hidden="1" customHeight="1" thickBot="1">
      <c r="A453" s="32"/>
      <c r="B453" s="33"/>
      <c r="C453" s="6"/>
      <c r="D453" s="7"/>
      <c r="E453" s="34"/>
      <c r="F453" s="8"/>
      <c r="G453" s="35"/>
      <c r="H453" s="35"/>
      <c r="I453" s="62">
        <f t="shared" si="104"/>
        <v>0</v>
      </c>
      <c r="J453" s="6"/>
      <c r="K453" s="7"/>
      <c r="L453" s="34"/>
      <c r="M453" s="8"/>
      <c r="N453" s="35"/>
      <c r="O453" s="35"/>
      <c r="P453" s="62">
        <f t="shared" si="105"/>
        <v>0</v>
      </c>
    </row>
    <row r="454" spans="1:16" s="42" customFormat="1" ht="23.25" hidden="1" customHeight="1" thickTop="1" thickBot="1">
      <c r="A454" s="36"/>
      <c r="B454" s="37" t="s">
        <v>50</v>
      </c>
      <c r="C454" s="9"/>
      <c r="D454" s="10"/>
      <c r="E454" s="65">
        <f>SUM(E444:E453)</f>
        <v>0</v>
      </c>
      <c r="F454" s="11"/>
      <c r="G454" s="38"/>
      <c r="H454" s="38"/>
      <c r="I454" s="63">
        <f>SUM(I444:I453)</f>
        <v>0</v>
      </c>
      <c r="J454" s="9"/>
      <c r="K454" s="10"/>
      <c r="L454" s="65">
        <f>SUM(L444:L453)</f>
        <v>0</v>
      </c>
      <c r="M454" s="11"/>
      <c r="N454" s="38"/>
      <c r="O454" s="38"/>
      <c r="P454" s="63">
        <f>SUM(P444:P453)</f>
        <v>0</v>
      </c>
    </row>
    <row r="455" spans="1:16" s="42" customFormat="1" ht="23.25" hidden="1" customHeight="1" thickTop="1">
      <c r="A455" s="39"/>
      <c r="B455" s="31"/>
      <c r="C455" s="12"/>
      <c r="D455" s="13"/>
      <c r="E455" s="40"/>
      <c r="F455" s="14"/>
      <c r="G455" s="41"/>
      <c r="H455" s="41"/>
      <c r="I455" s="64">
        <f t="shared" ref="I455:I464" si="106">ROUND(E455*F455*G455*H455/1000,2)</f>
        <v>0</v>
      </c>
      <c r="J455" s="12"/>
      <c r="K455" s="13"/>
      <c r="L455" s="40"/>
      <c r="M455" s="14"/>
      <c r="N455" s="41"/>
      <c r="O455" s="41"/>
      <c r="P455" s="64">
        <f t="shared" ref="P455:P464" si="107">ROUND(L455*M455*N455*O455/1000,2)</f>
        <v>0</v>
      </c>
    </row>
    <row r="456" spans="1:16" s="42" customFormat="1" ht="23.25" hidden="1" customHeight="1">
      <c r="A456" s="27"/>
      <c r="B456" s="31"/>
      <c r="C456" s="3"/>
      <c r="D456" s="4"/>
      <c r="E456" s="29"/>
      <c r="F456" s="5"/>
      <c r="G456" s="30"/>
      <c r="H456" s="30"/>
      <c r="I456" s="61">
        <f t="shared" si="106"/>
        <v>0</v>
      </c>
      <c r="J456" s="3"/>
      <c r="K456" s="4"/>
      <c r="L456" s="29"/>
      <c r="M456" s="5"/>
      <c r="N456" s="30"/>
      <c r="O456" s="30"/>
      <c r="P456" s="61">
        <f t="shared" si="107"/>
        <v>0</v>
      </c>
    </row>
    <row r="457" spans="1:16" s="42" customFormat="1" ht="23.25" hidden="1" customHeight="1">
      <c r="A457" s="27"/>
      <c r="B457" s="31"/>
      <c r="C457" s="3"/>
      <c r="D457" s="4"/>
      <c r="E457" s="29"/>
      <c r="F457" s="5"/>
      <c r="G457" s="30"/>
      <c r="H457" s="30"/>
      <c r="I457" s="61">
        <f t="shared" si="106"/>
        <v>0</v>
      </c>
      <c r="J457" s="3"/>
      <c r="K457" s="4"/>
      <c r="L457" s="29"/>
      <c r="M457" s="5"/>
      <c r="N457" s="30"/>
      <c r="O457" s="30"/>
      <c r="P457" s="61">
        <f t="shared" si="107"/>
        <v>0</v>
      </c>
    </row>
    <row r="458" spans="1:16" s="42" customFormat="1" ht="23.25" hidden="1" customHeight="1">
      <c r="A458" s="27"/>
      <c r="B458" s="31"/>
      <c r="C458" s="3"/>
      <c r="D458" s="4"/>
      <c r="E458" s="29"/>
      <c r="F458" s="5"/>
      <c r="G458" s="30"/>
      <c r="H458" s="30"/>
      <c r="I458" s="61">
        <f t="shared" si="106"/>
        <v>0</v>
      </c>
      <c r="J458" s="3"/>
      <c r="K458" s="4"/>
      <c r="L458" s="29"/>
      <c r="M458" s="5"/>
      <c r="N458" s="30"/>
      <c r="O458" s="30"/>
      <c r="P458" s="61">
        <f t="shared" si="107"/>
        <v>0</v>
      </c>
    </row>
    <row r="459" spans="1:16" s="42" customFormat="1" ht="23.25" hidden="1" customHeight="1">
      <c r="A459" s="27"/>
      <c r="B459" s="31"/>
      <c r="C459" s="3"/>
      <c r="D459" s="4"/>
      <c r="E459" s="29"/>
      <c r="F459" s="5"/>
      <c r="G459" s="30"/>
      <c r="H459" s="30"/>
      <c r="I459" s="61">
        <f t="shared" si="106"/>
        <v>0</v>
      </c>
      <c r="J459" s="3"/>
      <c r="K459" s="4"/>
      <c r="L459" s="29"/>
      <c r="M459" s="5"/>
      <c r="N459" s="30"/>
      <c r="O459" s="30"/>
      <c r="P459" s="61">
        <f t="shared" si="107"/>
        <v>0</v>
      </c>
    </row>
    <row r="460" spans="1:16" s="42" customFormat="1" ht="23.25" hidden="1" customHeight="1">
      <c r="A460" s="27"/>
      <c r="B460" s="31"/>
      <c r="C460" s="3"/>
      <c r="D460" s="4"/>
      <c r="E460" s="29"/>
      <c r="F460" s="5"/>
      <c r="G460" s="30"/>
      <c r="H460" s="30"/>
      <c r="I460" s="61">
        <f t="shared" si="106"/>
        <v>0</v>
      </c>
      <c r="J460" s="3"/>
      <c r="K460" s="4"/>
      <c r="L460" s="29"/>
      <c r="M460" s="5"/>
      <c r="N460" s="30"/>
      <c r="O460" s="30"/>
      <c r="P460" s="61">
        <f t="shared" si="107"/>
        <v>0</v>
      </c>
    </row>
    <row r="461" spans="1:16" s="42" customFormat="1" ht="23.25" hidden="1" customHeight="1">
      <c r="A461" s="27"/>
      <c r="B461" s="31"/>
      <c r="C461" s="3"/>
      <c r="D461" s="4"/>
      <c r="E461" s="29"/>
      <c r="F461" s="5"/>
      <c r="G461" s="30"/>
      <c r="H461" s="30"/>
      <c r="I461" s="61">
        <f t="shared" si="106"/>
        <v>0</v>
      </c>
      <c r="J461" s="3"/>
      <c r="K461" s="4"/>
      <c r="L461" s="29"/>
      <c r="M461" s="5"/>
      <c r="N461" s="30"/>
      <c r="O461" s="30"/>
      <c r="P461" s="61">
        <f t="shared" si="107"/>
        <v>0</v>
      </c>
    </row>
    <row r="462" spans="1:16" s="42" customFormat="1" ht="23.25" hidden="1" customHeight="1">
      <c r="A462" s="27"/>
      <c r="B462" s="31"/>
      <c r="C462" s="3"/>
      <c r="D462" s="4"/>
      <c r="E462" s="29"/>
      <c r="F462" s="5"/>
      <c r="G462" s="30"/>
      <c r="H462" s="30"/>
      <c r="I462" s="61">
        <f t="shared" si="106"/>
        <v>0</v>
      </c>
      <c r="J462" s="3"/>
      <c r="K462" s="4"/>
      <c r="L462" s="29"/>
      <c r="M462" s="5"/>
      <c r="N462" s="30"/>
      <c r="O462" s="30"/>
      <c r="P462" s="61">
        <f t="shared" si="107"/>
        <v>0</v>
      </c>
    </row>
    <row r="463" spans="1:16" s="42" customFormat="1" ht="23.25" hidden="1" customHeight="1">
      <c r="A463" s="27"/>
      <c r="B463" s="31"/>
      <c r="C463" s="3"/>
      <c r="D463" s="4"/>
      <c r="E463" s="29"/>
      <c r="F463" s="5"/>
      <c r="G463" s="30"/>
      <c r="H463" s="30"/>
      <c r="I463" s="61">
        <f t="shared" si="106"/>
        <v>0</v>
      </c>
      <c r="J463" s="3"/>
      <c r="K463" s="4"/>
      <c r="L463" s="29"/>
      <c r="M463" s="5"/>
      <c r="N463" s="30"/>
      <c r="O463" s="30"/>
      <c r="P463" s="61">
        <f t="shared" si="107"/>
        <v>0</v>
      </c>
    </row>
    <row r="464" spans="1:16" s="42" customFormat="1" ht="23.25" hidden="1" customHeight="1" thickBot="1">
      <c r="A464" s="32"/>
      <c r="B464" s="33"/>
      <c r="C464" s="6"/>
      <c r="D464" s="7"/>
      <c r="E464" s="34"/>
      <c r="F464" s="8"/>
      <c r="G464" s="35"/>
      <c r="H464" s="35"/>
      <c r="I464" s="62">
        <f t="shared" si="106"/>
        <v>0</v>
      </c>
      <c r="J464" s="6"/>
      <c r="K464" s="7"/>
      <c r="L464" s="34"/>
      <c r="M464" s="8"/>
      <c r="N464" s="35"/>
      <c r="O464" s="35"/>
      <c r="P464" s="62">
        <f t="shared" si="107"/>
        <v>0</v>
      </c>
    </row>
    <row r="465" spans="1:16" s="42" customFormat="1" ht="23.25" hidden="1" customHeight="1" thickTop="1" thickBot="1">
      <c r="A465" s="36"/>
      <c r="B465" s="37" t="s">
        <v>50</v>
      </c>
      <c r="C465" s="9"/>
      <c r="D465" s="10"/>
      <c r="E465" s="65">
        <f>SUM(E455:E464)</f>
        <v>0</v>
      </c>
      <c r="F465" s="11"/>
      <c r="G465" s="38"/>
      <c r="H465" s="38"/>
      <c r="I465" s="63">
        <f>SUM(I455:I464)</f>
        <v>0</v>
      </c>
      <c r="J465" s="9"/>
      <c r="K465" s="10"/>
      <c r="L465" s="65">
        <f>SUM(L455:L464)</f>
        <v>0</v>
      </c>
      <c r="M465" s="11"/>
      <c r="N465" s="38"/>
      <c r="O465" s="38"/>
      <c r="P465" s="63">
        <f>SUM(P455:P464)</f>
        <v>0</v>
      </c>
    </row>
    <row r="466" spans="1:16" s="42" customFormat="1" ht="23.25" hidden="1" customHeight="1" thickTop="1">
      <c r="A466" s="39"/>
      <c r="B466" s="31"/>
      <c r="C466" s="12"/>
      <c r="D466" s="13"/>
      <c r="E466" s="40"/>
      <c r="F466" s="14"/>
      <c r="G466" s="41"/>
      <c r="H466" s="41"/>
      <c r="I466" s="64">
        <f t="shared" ref="I466:I475" si="108">ROUND(E466*F466*G466*H466/1000,2)</f>
        <v>0</v>
      </c>
      <c r="J466" s="12"/>
      <c r="K466" s="13"/>
      <c r="L466" s="40"/>
      <c r="M466" s="14"/>
      <c r="N466" s="41"/>
      <c r="O466" s="41"/>
      <c r="P466" s="64">
        <f t="shared" ref="P466:P475" si="109">ROUND(L466*M466*N466*O466/1000,2)</f>
        <v>0</v>
      </c>
    </row>
    <row r="467" spans="1:16" s="42" customFormat="1" ht="23.25" hidden="1" customHeight="1">
      <c r="A467" s="27"/>
      <c r="B467" s="31"/>
      <c r="C467" s="3"/>
      <c r="D467" s="4"/>
      <c r="E467" s="29"/>
      <c r="F467" s="5"/>
      <c r="G467" s="30"/>
      <c r="H467" s="30"/>
      <c r="I467" s="61">
        <f t="shared" si="108"/>
        <v>0</v>
      </c>
      <c r="J467" s="3"/>
      <c r="K467" s="4"/>
      <c r="L467" s="29"/>
      <c r="M467" s="5"/>
      <c r="N467" s="30"/>
      <c r="O467" s="30"/>
      <c r="P467" s="61">
        <f t="shared" si="109"/>
        <v>0</v>
      </c>
    </row>
    <row r="468" spans="1:16" s="42" customFormat="1" ht="23.25" hidden="1" customHeight="1">
      <c r="A468" s="27"/>
      <c r="B468" s="31"/>
      <c r="C468" s="3"/>
      <c r="D468" s="4"/>
      <c r="E468" s="29"/>
      <c r="F468" s="5"/>
      <c r="G468" s="30"/>
      <c r="H468" s="30"/>
      <c r="I468" s="61">
        <f t="shared" si="108"/>
        <v>0</v>
      </c>
      <c r="J468" s="3"/>
      <c r="K468" s="4"/>
      <c r="L468" s="29"/>
      <c r="M468" s="5"/>
      <c r="N468" s="30"/>
      <c r="O468" s="30"/>
      <c r="P468" s="61">
        <f t="shared" si="109"/>
        <v>0</v>
      </c>
    </row>
    <row r="469" spans="1:16" s="42" customFormat="1" ht="23.25" hidden="1" customHeight="1">
      <c r="A469" s="27"/>
      <c r="B469" s="31"/>
      <c r="C469" s="3"/>
      <c r="D469" s="4"/>
      <c r="E469" s="29"/>
      <c r="F469" s="5"/>
      <c r="G469" s="30"/>
      <c r="H469" s="30"/>
      <c r="I469" s="61">
        <f t="shared" si="108"/>
        <v>0</v>
      </c>
      <c r="J469" s="3"/>
      <c r="K469" s="4"/>
      <c r="L469" s="29"/>
      <c r="M469" s="5"/>
      <c r="N469" s="30"/>
      <c r="O469" s="30"/>
      <c r="P469" s="61">
        <f t="shared" si="109"/>
        <v>0</v>
      </c>
    </row>
    <row r="470" spans="1:16" s="42" customFormat="1" ht="23.25" hidden="1" customHeight="1">
      <c r="A470" s="27"/>
      <c r="B470" s="31"/>
      <c r="C470" s="3"/>
      <c r="D470" s="4"/>
      <c r="E470" s="29"/>
      <c r="F470" s="5"/>
      <c r="G470" s="30"/>
      <c r="H470" s="30"/>
      <c r="I470" s="61">
        <f t="shared" si="108"/>
        <v>0</v>
      </c>
      <c r="J470" s="3"/>
      <c r="K470" s="4"/>
      <c r="L470" s="29"/>
      <c r="M470" s="5"/>
      <c r="N470" s="30"/>
      <c r="O470" s="30"/>
      <c r="P470" s="61">
        <f t="shared" si="109"/>
        <v>0</v>
      </c>
    </row>
    <row r="471" spans="1:16" s="42" customFormat="1" ht="23.25" hidden="1" customHeight="1">
      <c r="A471" s="27"/>
      <c r="B471" s="31"/>
      <c r="C471" s="3"/>
      <c r="D471" s="4"/>
      <c r="E471" s="29"/>
      <c r="F471" s="5"/>
      <c r="G471" s="30"/>
      <c r="H471" s="30"/>
      <c r="I471" s="61">
        <f t="shared" si="108"/>
        <v>0</v>
      </c>
      <c r="J471" s="3"/>
      <c r="K471" s="4"/>
      <c r="L471" s="29"/>
      <c r="M471" s="5"/>
      <c r="N471" s="30"/>
      <c r="O471" s="30"/>
      <c r="P471" s="61">
        <f t="shared" si="109"/>
        <v>0</v>
      </c>
    </row>
    <row r="472" spans="1:16" s="42" customFormat="1" ht="23.25" hidden="1" customHeight="1">
      <c r="A472" s="27"/>
      <c r="B472" s="31"/>
      <c r="C472" s="3"/>
      <c r="D472" s="4"/>
      <c r="E472" s="29"/>
      <c r="F472" s="5"/>
      <c r="G472" s="30"/>
      <c r="H472" s="30"/>
      <c r="I472" s="61">
        <f t="shared" si="108"/>
        <v>0</v>
      </c>
      <c r="J472" s="3"/>
      <c r="K472" s="4"/>
      <c r="L472" s="29"/>
      <c r="M472" s="5"/>
      <c r="N472" s="30"/>
      <c r="O472" s="30"/>
      <c r="P472" s="61">
        <f t="shared" si="109"/>
        <v>0</v>
      </c>
    </row>
    <row r="473" spans="1:16" s="42" customFormat="1" ht="23.25" hidden="1" customHeight="1">
      <c r="A473" s="27"/>
      <c r="B473" s="31"/>
      <c r="C473" s="3"/>
      <c r="D473" s="4"/>
      <c r="E473" s="29"/>
      <c r="F473" s="5"/>
      <c r="G473" s="30"/>
      <c r="H473" s="30"/>
      <c r="I473" s="61">
        <f t="shared" si="108"/>
        <v>0</v>
      </c>
      <c r="J473" s="3"/>
      <c r="K473" s="4"/>
      <c r="L473" s="29"/>
      <c r="M473" s="5"/>
      <c r="N473" s="30"/>
      <c r="O473" s="30"/>
      <c r="P473" s="61">
        <f t="shared" si="109"/>
        <v>0</v>
      </c>
    </row>
    <row r="474" spans="1:16" s="42" customFormat="1" ht="23.25" hidden="1" customHeight="1">
      <c r="A474" s="27"/>
      <c r="B474" s="31"/>
      <c r="C474" s="3"/>
      <c r="D474" s="4"/>
      <c r="E474" s="29"/>
      <c r="F474" s="5"/>
      <c r="G474" s="30"/>
      <c r="H474" s="30"/>
      <c r="I474" s="61">
        <f t="shared" si="108"/>
        <v>0</v>
      </c>
      <c r="J474" s="3"/>
      <c r="K474" s="4"/>
      <c r="L474" s="29"/>
      <c r="M474" s="5"/>
      <c r="N474" s="30"/>
      <c r="O474" s="30"/>
      <c r="P474" s="61">
        <f t="shared" si="109"/>
        <v>0</v>
      </c>
    </row>
    <row r="475" spans="1:16" s="42" customFormat="1" ht="23.25" hidden="1" customHeight="1" thickBot="1">
      <c r="A475" s="32"/>
      <c r="B475" s="33"/>
      <c r="C475" s="6"/>
      <c r="D475" s="7"/>
      <c r="E475" s="34"/>
      <c r="F475" s="8"/>
      <c r="G475" s="35"/>
      <c r="H475" s="35"/>
      <c r="I475" s="62">
        <f t="shared" si="108"/>
        <v>0</v>
      </c>
      <c r="J475" s="6"/>
      <c r="K475" s="7"/>
      <c r="L475" s="34"/>
      <c r="M475" s="8"/>
      <c r="N475" s="35"/>
      <c r="O475" s="35"/>
      <c r="P475" s="62">
        <f t="shared" si="109"/>
        <v>0</v>
      </c>
    </row>
    <row r="476" spans="1:16" s="42" customFormat="1" ht="23.25" hidden="1" customHeight="1" thickTop="1" thickBot="1">
      <c r="A476" s="36"/>
      <c r="B476" s="37" t="s">
        <v>50</v>
      </c>
      <c r="C476" s="9"/>
      <c r="D476" s="10"/>
      <c r="E476" s="65">
        <f>SUM(E466:E475)</f>
        <v>0</v>
      </c>
      <c r="F476" s="11"/>
      <c r="G476" s="38"/>
      <c r="H476" s="38"/>
      <c r="I476" s="63">
        <f>SUM(I466:I475)</f>
        <v>0</v>
      </c>
      <c r="J476" s="9"/>
      <c r="K476" s="10"/>
      <c r="L476" s="65">
        <f>SUM(L466:L475)</f>
        <v>0</v>
      </c>
      <c r="M476" s="11"/>
      <c r="N476" s="38"/>
      <c r="O476" s="38"/>
      <c r="P476" s="63">
        <f>SUM(P466:P475)</f>
        <v>0</v>
      </c>
    </row>
    <row r="477" spans="1:16" s="42" customFormat="1" ht="23.25" hidden="1" customHeight="1" thickTop="1">
      <c r="A477" s="39"/>
      <c r="B477" s="31"/>
      <c r="C477" s="12"/>
      <c r="D477" s="13"/>
      <c r="E477" s="40"/>
      <c r="F477" s="14"/>
      <c r="G477" s="41"/>
      <c r="H477" s="41"/>
      <c r="I477" s="64">
        <f t="shared" ref="I477:I485" si="110">ROUND(E477*F477*G477*H477/1000,2)</f>
        <v>0</v>
      </c>
      <c r="J477" s="12"/>
      <c r="K477" s="13"/>
      <c r="L477" s="40"/>
      <c r="M477" s="14"/>
      <c r="N477" s="41"/>
      <c r="O477" s="41"/>
      <c r="P477" s="64">
        <f t="shared" ref="P477:P485" si="111">ROUND(L477*M477*N477*O477/1000,2)</f>
        <v>0</v>
      </c>
    </row>
    <row r="478" spans="1:16" s="42" customFormat="1" ht="23.25" hidden="1" customHeight="1">
      <c r="A478" s="27"/>
      <c r="B478" s="31"/>
      <c r="C478" s="3"/>
      <c r="D478" s="4"/>
      <c r="E478" s="29"/>
      <c r="F478" s="5"/>
      <c r="G478" s="30"/>
      <c r="H478" s="30"/>
      <c r="I478" s="61">
        <f t="shared" si="110"/>
        <v>0</v>
      </c>
      <c r="J478" s="3"/>
      <c r="K478" s="4"/>
      <c r="L478" s="29"/>
      <c r="M478" s="5"/>
      <c r="N478" s="30"/>
      <c r="O478" s="30"/>
      <c r="P478" s="61">
        <f t="shared" si="111"/>
        <v>0</v>
      </c>
    </row>
    <row r="479" spans="1:16" s="42" customFormat="1" ht="23.25" hidden="1" customHeight="1">
      <c r="A479" s="27"/>
      <c r="B479" s="31"/>
      <c r="C479" s="3"/>
      <c r="D479" s="4"/>
      <c r="E479" s="29"/>
      <c r="F479" s="5"/>
      <c r="G479" s="30"/>
      <c r="H479" s="30"/>
      <c r="I479" s="61">
        <f t="shared" si="110"/>
        <v>0</v>
      </c>
      <c r="J479" s="3"/>
      <c r="K479" s="4"/>
      <c r="L479" s="29"/>
      <c r="M479" s="5"/>
      <c r="N479" s="30"/>
      <c r="O479" s="30"/>
      <c r="P479" s="61">
        <f t="shared" si="111"/>
        <v>0</v>
      </c>
    </row>
    <row r="480" spans="1:16" s="42" customFormat="1" ht="23.25" hidden="1" customHeight="1">
      <c r="A480" s="27"/>
      <c r="B480" s="31"/>
      <c r="C480" s="3"/>
      <c r="D480" s="4"/>
      <c r="E480" s="29"/>
      <c r="F480" s="5"/>
      <c r="G480" s="30"/>
      <c r="H480" s="30"/>
      <c r="I480" s="61">
        <f t="shared" si="110"/>
        <v>0</v>
      </c>
      <c r="J480" s="3"/>
      <c r="K480" s="4"/>
      <c r="L480" s="29"/>
      <c r="M480" s="5"/>
      <c r="N480" s="30"/>
      <c r="O480" s="30"/>
      <c r="P480" s="61">
        <f t="shared" si="111"/>
        <v>0</v>
      </c>
    </row>
    <row r="481" spans="1:16" s="42" customFormat="1" ht="23.25" hidden="1" customHeight="1">
      <c r="A481" s="27"/>
      <c r="B481" s="31"/>
      <c r="C481" s="3"/>
      <c r="D481" s="4"/>
      <c r="E481" s="29"/>
      <c r="F481" s="5"/>
      <c r="G481" s="30"/>
      <c r="H481" s="30"/>
      <c r="I481" s="61">
        <f t="shared" si="110"/>
        <v>0</v>
      </c>
      <c r="J481" s="3"/>
      <c r="K481" s="4"/>
      <c r="L481" s="29"/>
      <c r="M481" s="5"/>
      <c r="N481" s="30"/>
      <c r="O481" s="30"/>
      <c r="P481" s="61">
        <f t="shared" si="111"/>
        <v>0</v>
      </c>
    </row>
    <row r="482" spans="1:16" s="42" customFormat="1" ht="23.25" hidden="1" customHeight="1">
      <c r="A482" s="27"/>
      <c r="B482" s="31"/>
      <c r="C482" s="3"/>
      <c r="D482" s="4"/>
      <c r="E482" s="29"/>
      <c r="F482" s="5"/>
      <c r="G482" s="30"/>
      <c r="H482" s="30"/>
      <c r="I482" s="61">
        <f t="shared" si="110"/>
        <v>0</v>
      </c>
      <c r="J482" s="3"/>
      <c r="K482" s="4"/>
      <c r="L482" s="29"/>
      <c r="M482" s="5"/>
      <c r="N482" s="30"/>
      <c r="O482" s="30"/>
      <c r="P482" s="61">
        <f t="shared" si="111"/>
        <v>0</v>
      </c>
    </row>
    <row r="483" spans="1:16" s="42" customFormat="1" ht="23.25" hidden="1" customHeight="1">
      <c r="A483" s="27"/>
      <c r="B483" s="31"/>
      <c r="C483" s="3"/>
      <c r="D483" s="4"/>
      <c r="E483" s="29"/>
      <c r="F483" s="5"/>
      <c r="G483" s="30"/>
      <c r="H483" s="30"/>
      <c r="I483" s="61">
        <f t="shared" si="110"/>
        <v>0</v>
      </c>
      <c r="J483" s="3"/>
      <c r="K483" s="4"/>
      <c r="L483" s="29"/>
      <c r="M483" s="5"/>
      <c r="N483" s="30"/>
      <c r="O483" s="30"/>
      <c r="P483" s="61">
        <f t="shared" si="111"/>
        <v>0</v>
      </c>
    </row>
    <row r="484" spans="1:16" s="42" customFormat="1" ht="23.25" hidden="1" customHeight="1">
      <c r="A484" s="27"/>
      <c r="B484" s="31"/>
      <c r="C484" s="3"/>
      <c r="D484" s="4"/>
      <c r="E484" s="29"/>
      <c r="F484" s="5"/>
      <c r="G484" s="30"/>
      <c r="H484" s="30"/>
      <c r="I484" s="61">
        <f t="shared" si="110"/>
        <v>0</v>
      </c>
      <c r="J484" s="3"/>
      <c r="K484" s="4"/>
      <c r="L484" s="29"/>
      <c r="M484" s="5"/>
      <c r="N484" s="30"/>
      <c r="O484" s="30"/>
      <c r="P484" s="61">
        <f t="shared" si="111"/>
        <v>0</v>
      </c>
    </row>
    <row r="485" spans="1:16" s="42" customFormat="1" ht="23.25" hidden="1" customHeight="1">
      <c r="A485" s="27"/>
      <c r="B485" s="31"/>
      <c r="C485" s="3"/>
      <c r="D485" s="4"/>
      <c r="E485" s="29"/>
      <c r="F485" s="5"/>
      <c r="G485" s="30"/>
      <c r="H485" s="30"/>
      <c r="I485" s="61">
        <f t="shared" si="110"/>
        <v>0</v>
      </c>
      <c r="J485" s="3"/>
      <c r="K485" s="4"/>
      <c r="L485" s="29"/>
      <c r="M485" s="5"/>
      <c r="N485" s="30"/>
      <c r="O485" s="30"/>
      <c r="P485" s="61">
        <f t="shared" si="111"/>
        <v>0</v>
      </c>
    </row>
    <row r="486" spans="1:16" s="42" customFormat="1" ht="23.25" hidden="1" customHeight="1" thickBot="1">
      <c r="A486" s="32"/>
      <c r="B486" s="33"/>
      <c r="C486" s="6"/>
      <c r="D486" s="7"/>
      <c r="E486" s="34"/>
      <c r="F486" s="8"/>
      <c r="G486" s="35"/>
      <c r="H486" s="35"/>
      <c r="I486" s="62">
        <f>ROUND(E486*F486*G486*H486/1000,2)</f>
        <v>0</v>
      </c>
      <c r="J486" s="6"/>
      <c r="K486" s="7"/>
      <c r="L486" s="34"/>
      <c r="M486" s="8"/>
      <c r="N486" s="35"/>
      <c r="O486" s="35"/>
      <c r="P486" s="62">
        <f>ROUND(L486*M486*N486*O486/1000,2)</f>
        <v>0</v>
      </c>
    </row>
    <row r="487" spans="1:16" s="42" customFormat="1" ht="23.25" hidden="1" customHeight="1" thickTop="1" thickBot="1">
      <c r="A487" s="36"/>
      <c r="B487" s="37" t="s">
        <v>50</v>
      </c>
      <c r="C487" s="9"/>
      <c r="D487" s="10"/>
      <c r="E487" s="65">
        <f>SUM(E477:E486)</f>
        <v>0</v>
      </c>
      <c r="F487" s="11"/>
      <c r="G487" s="38"/>
      <c r="H487" s="38"/>
      <c r="I487" s="63">
        <f>SUM(I477:I486)</f>
        <v>0</v>
      </c>
      <c r="J487" s="9"/>
      <c r="K487" s="10"/>
      <c r="L487" s="65">
        <f>SUM(L477:L486)</f>
        <v>0</v>
      </c>
      <c r="M487" s="11"/>
      <c r="N487" s="38"/>
      <c r="O487" s="38"/>
      <c r="P487" s="63">
        <f>SUM(P477:P486)</f>
        <v>0</v>
      </c>
    </row>
    <row r="488" spans="1:16" s="42" customFormat="1" ht="23.25" hidden="1" customHeight="1" thickTop="1">
      <c r="A488" s="27"/>
      <c r="B488" s="28"/>
      <c r="C488" s="3"/>
      <c r="D488" s="4"/>
      <c r="E488" s="29"/>
      <c r="F488" s="5"/>
      <c r="G488" s="30"/>
      <c r="H488" s="30"/>
      <c r="I488" s="61">
        <f>ROUND(E488*F488*G488*H488/1000,2)</f>
        <v>0</v>
      </c>
      <c r="J488" s="3"/>
      <c r="K488" s="4"/>
      <c r="L488" s="29"/>
      <c r="M488" s="5"/>
      <c r="N488" s="30"/>
      <c r="O488" s="30"/>
      <c r="P488" s="61">
        <f>ROUND(L488*M488*N488*O488/1000,2)</f>
        <v>0</v>
      </c>
    </row>
    <row r="489" spans="1:16" s="42" customFormat="1" ht="23.25" hidden="1" customHeight="1">
      <c r="A489" s="27"/>
      <c r="B489" s="31"/>
      <c r="C489" s="3"/>
      <c r="D489" s="4"/>
      <c r="E489" s="29"/>
      <c r="F489" s="5"/>
      <c r="G489" s="30"/>
      <c r="H489" s="30"/>
      <c r="I489" s="61">
        <f t="shared" ref="I489:I493" si="112">ROUND(E489*F489*G489*H489/1000,2)</f>
        <v>0</v>
      </c>
      <c r="J489" s="3"/>
      <c r="K489" s="4"/>
      <c r="L489" s="29"/>
      <c r="M489" s="5"/>
      <c r="N489" s="30"/>
      <c r="O489" s="30"/>
      <c r="P489" s="61">
        <f t="shared" ref="P489:P493" si="113">ROUND(L489*M489*N489*O489/1000,2)</f>
        <v>0</v>
      </c>
    </row>
    <row r="490" spans="1:16" s="42" customFormat="1" ht="23.25" hidden="1" customHeight="1">
      <c r="A490" s="27"/>
      <c r="B490" s="31"/>
      <c r="C490" s="3"/>
      <c r="D490" s="4"/>
      <c r="E490" s="29"/>
      <c r="F490" s="5"/>
      <c r="G490" s="30"/>
      <c r="H490" s="30"/>
      <c r="I490" s="61">
        <f t="shared" si="112"/>
        <v>0</v>
      </c>
      <c r="J490" s="3"/>
      <c r="K490" s="4"/>
      <c r="L490" s="29"/>
      <c r="M490" s="5"/>
      <c r="N490" s="30"/>
      <c r="O490" s="30"/>
      <c r="P490" s="61">
        <f t="shared" si="113"/>
        <v>0</v>
      </c>
    </row>
    <row r="491" spans="1:16" s="42" customFormat="1" ht="23.25" hidden="1" customHeight="1">
      <c r="A491" s="27"/>
      <c r="B491" s="31"/>
      <c r="C491" s="3"/>
      <c r="D491" s="4"/>
      <c r="E491" s="29"/>
      <c r="F491" s="5"/>
      <c r="G491" s="30"/>
      <c r="H491" s="30"/>
      <c r="I491" s="61">
        <f t="shared" si="112"/>
        <v>0</v>
      </c>
      <c r="J491" s="3"/>
      <c r="K491" s="4"/>
      <c r="L491" s="29"/>
      <c r="M491" s="5"/>
      <c r="N491" s="30"/>
      <c r="O491" s="30"/>
      <c r="P491" s="61">
        <f t="shared" si="113"/>
        <v>0</v>
      </c>
    </row>
    <row r="492" spans="1:16" s="42" customFormat="1" ht="23.25" hidden="1" customHeight="1">
      <c r="A492" s="27"/>
      <c r="B492" s="31"/>
      <c r="C492" s="3"/>
      <c r="D492" s="4"/>
      <c r="E492" s="29"/>
      <c r="F492" s="5"/>
      <c r="G492" s="30"/>
      <c r="H492" s="30"/>
      <c r="I492" s="61">
        <f t="shared" si="112"/>
        <v>0</v>
      </c>
      <c r="J492" s="3"/>
      <c r="K492" s="4"/>
      <c r="L492" s="29"/>
      <c r="M492" s="5"/>
      <c r="N492" s="30"/>
      <c r="O492" s="30"/>
      <c r="P492" s="61">
        <f t="shared" si="113"/>
        <v>0</v>
      </c>
    </row>
    <row r="493" spans="1:16" s="42" customFormat="1" ht="23.25" hidden="1" customHeight="1">
      <c r="A493" s="27"/>
      <c r="B493" s="31"/>
      <c r="C493" s="3"/>
      <c r="D493" s="4"/>
      <c r="E493" s="29"/>
      <c r="F493" s="5"/>
      <c r="G493" s="30"/>
      <c r="H493" s="30"/>
      <c r="I493" s="61">
        <f t="shared" si="112"/>
        <v>0</v>
      </c>
      <c r="J493" s="3"/>
      <c r="K493" s="4"/>
      <c r="L493" s="29"/>
      <c r="M493" s="5"/>
      <c r="N493" s="30"/>
      <c r="O493" s="30"/>
      <c r="P493" s="61">
        <f t="shared" si="113"/>
        <v>0</v>
      </c>
    </row>
    <row r="494" spans="1:16" s="42" customFormat="1" ht="23.25" hidden="1" customHeight="1">
      <c r="A494" s="27"/>
      <c r="B494" s="31"/>
      <c r="C494" s="3"/>
      <c r="D494" s="4"/>
      <c r="E494" s="29"/>
      <c r="F494" s="5"/>
      <c r="G494" s="30"/>
      <c r="H494" s="30"/>
      <c r="I494" s="61">
        <f t="shared" ref="I494:I497" si="114">ROUND(E494*F494*G494*H494/1000,2)</f>
        <v>0</v>
      </c>
      <c r="J494" s="3"/>
      <c r="K494" s="4"/>
      <c r="L494" s="29"/>
      <c r="M494" s="5"/>
      <c r="N494" s="30"/>
      <c r="O494" s="30"/>
      <c r="P494" s="61">
        <f t="shared" ref="P494:P497" si="115">ROUND(L494*M494*N494*O494/1000,2)</f>
        <v>0</v>
      </c>
    </row>
    <row r="495" spans="1:16" s="42" customFormat="1" ht="23.25" hidden="1" customHeight="1">
      <c r="A495" s="27"/>
      <c r="B495" s="31"/>
      <c r="C495" s="3"/>
      <c r="D495" s="4"/>
      <c r="E495" s="29"/>
      <c r="F495" s="5"/>
      <c r="G495" s="30"/>
      <c r="H495" s="30"/>
      <c r="I495" s="61">
        <f t="shared" si="114"/>
        <v>0</v>
      </c>
      <c r="J495" s="3"/>
      <c r="K495" s="4"/>
      <c r="L495" s="29"/>
      <c r="M495" s="5"/>
      <c r="N495" s="30"/>
      <c r="O495" s="30"/>
      <c r="P495" s="61">
        <f t="shared" si="115"/>
        <v>0</v>
      </c>
    </row>
    <row r="496" spans="1:16" s="42" customFormat="1" ht="23.25" hidden="1" customHeight="1">
      <c r="A496" s="27"/>
      <c r="B496" s="31"/>
      <c r="C496" s="3"/>
      <c r="D496" s="4"/>
      <c r="E496" s="29"/>
      <c r="F496" s="5"/>
      <c r="G496" s="30"/>
      <c r="H496" s="30"/>
      <c r="I496" s="61">
        <f t="shared" si="114"/>
        <v>0</v>
      </c>
      <c r="J496" s="3"/>
      <c r="K496" s="4"/>
      <c r="L496" s="29"/>
      <c r="M496" s="5"/>
      <c r="N496" s="30"/>
      <c r="O496" s="30"/>
      <c r="P496" s="61">
        <f t="shared" si="115"/>
        <v>0</v>
      </c>
    </row>
    <row r="497" spans="1:16" s="42" customFormat="1" ht="23.25" hidden="1" customHeight="1" thickBot="1">
      <c r="A497" s="32"/>
      <c r="B497" s="33"/>
      <c r="C497" s="6"/>
      <c r="D497" s="7"/>
      <c r="E497" s="34"/>
      <c r="F497" s="8"/>
      <c r="G497" s="35"/>
      <c r="H497" s="35"/>
      <c r="I497" s="62">
        <f t="shared" si="114"/>
        <v>0</v>
      </c>
      <c r="J497" s="6"/>
      <c r="K497" s="7"/>
      <c r="L497" s="34"/>
      <c r="M497" s="8"/>
      <c r="N497" s="35"/>
      <c r="O497" s="35"/>
      <c r="P497" s="62">
        <f t="shared" si="115"/>
        <v>0</v>
      </c>
    </row>
    <row r="498" spans="1:16" s="42" customFormat="1" ht="23.25" hidden="1" customHeight="1" thickTop="1" thickBot="1">
      <c r="A498" s="36"/>
      <c r="B498" s="37" t="s">
        <v>50</v>
      </c>
      <c r="C498" s="9"/>
      <c r="D498" s="10"/>
      <c r="E498" s="65">
        <f>SUM(E488:E497)</f>
        <v>0</v>
      </c>
      <c r="F498" s="11"/>
      <c r="G498" s="38"/>
      <c r="H498" s="38"/>
      <c r="I498" s="63">
        <f>SUM(I488:I497)</f>
        <v>0</v>
      </c>
      <c r="J498" s="9"/>
      <c r="K498" s="10"/>
      <c r="L498" s="65">
        <f>SUM(L488:L497)</f>
        <v>0</v>
      </c>
      <c r="M498" s="11"/>
      <c r="N498" s="38"/>
      <c r="O498" s="38"/>
      <c r="P498" s="63">
        <f>SUM(P488:P497)</f>
        <v>0</v>
      </c>
    </row>
    <row r="499" spans="1:16" s="42" customFormat="1" ht="23.25" hidden="1" customHeight="1" thickTop="1">
      <c r="A499" s="39"/>
      <c r="B499" s="31"/>
      <c r="C499" s="12"/>
      <c r="D499" s="13"/>
      <c r="E499" s="40"/>
      <c r="F499" s="14"/>
      <c r="G499" s="41"/>
      <c r="H499" s="41"/>
      <c r="I499" s="64">
        <f t="shared" ref="I499:I508" si="116">ROUND(E499*F499*G499*H499/1000,2)</f>
        <v>0</v>
      </c>
      <c r="J499" s="12"/>
      <c r="K499" s="13"/>
      <c r="L499" s="40"/>
      <c r="M499" s="14"/>
      <c r="N499" s="41"/>
      <c r="O499" s="41"/>
      <c r="P499" s="64">
        <f t="shared" ref="P499:P508" si="117">ROUND(L499*M499*N499*O499/1000,2)</f>
        <v>0</v>
      </c>
    </row>
    <row r="500" spans="1:16" s="42" customFormat="1" ht="23.25" hidden="1" customHeight="1">
      <c r="A500" s="27"/>
      <c r="B500" s="31"/>
      <c r="C500" s="3"/>
      <c r="D500" s="4"/>
      <c r="E500" s="29"/>
      <c r="F500" s="5"/>
      <c r="G500" s="30"/>
      <c r="H500" s="30"/>
      <c r="I500" s="61">
        <f t="shared" si="116"/>
        <v>0</v>
      </c>
      <c r="J500" s="3"/>
      <c r="K500" s="4"/>
      <c r="L500" s="29"/>
      <c r="M500" s="5"/>
      <c r="N500" s="30"/>
      <c r="O500" s="30"/>
      <c r="P500" s="61">
        <f t="shared" si="117"/>
        <v>0</v>
      </c>
    </row>
    <row r="501" spans="1:16" s="42" customFormat="1" ht="23.25" hidden="1" customHeight="1">
      <c r="A501" s="27"/>
      <c r="B501" s="31"/>
      <c r="C501" s="3"/>
      <c r="D501" s="4"/>
      <c r="E501" s="29"/>
      <c r="F501" s="5"/>
      <c r="G501" s="30"/>
      <c r="H501" s="30"/>
      <c r="I501" s="61">
        <f t="shared" si="116"/>
        <v>0</v>
      </c>
      <c r="J501" s="3"/>
      <c r="K501" s="4"/>
      <c r="L501" s="29"/>
      <c r="M501" s="5"/>
      <c r="N501" s="30"/>
      <c r="O501" s="30"/>
      <c r="P501" s="61">
        <f t="shared" si="117"/>
        <v>0</v>
      </c>
    </row>
    <row r="502" spans="1:16" s="42" customFormat="1" ht="23.25" hidden="1" customHeight="1">
      <c r="A502" s="27"/>
      <c r="B502" s="31"/>
      <c r="C502" s="3"/>
      <c r="D502" s="4"/>
      <c r="E502" s="29"/>
      <c r="F502" s="5"/>
      <c r="G502" s="30"/>
      <c r="H502" s="30"/>
      <c r="I502" s="61">
        <f t="shared" si="116"/>
        <v>0</v>
      </c>
      <c r="J502" s="3"/>
      <c r="K502" s="4"/>
      <c r="L502" s="29"/>
      <c r="M502" s="5"/>
      <c r="N502" s="30"/>
      <c r="O502" s="30"/>
      <c r="P502" s="61">
        <f t="shared" si="117"/>
        <v>0</v>
      </c>
    </row>
    <row r="503" spans="1:16" s="42" customFormat="1" ht="23.25" hidden="1" customHeight="1">
      <c r="A503" s="27"/>
      <c r="B503" s="31"/>
      <c r="C503" s="3"/>
      <c r="D503" s="4"/>
      <c r="E503" s="29"/>
      <c r="F503" s="5"/>
      <c r="G503" s="30"/>
      <c r="H503" s="30"/>
      <c r="I503" s="61">
        <f t="shared" si="116"/>
        <v>0</v>
      </c>
      <c r="J503" s="3"/>
      <c r="K503" s="4"/>
      <c r="L503" s="29"/>
      <c r="M503" s="5"/>
      <c r="N503" s="30"/>
      <c r="O503" s="30"/>
      <c r="P503" s="61">
        <f t="shared" si="117"/>
        <v>0</v>
      </c>
    </row>
    <row r="504" spans="1:16" s="42" customFormat="1" ht="23.25" hidden="1" customHeight="1">
      <c r="A504" s="27"/>
      <c r="B504" s="31"/>
      <c r="C504" s="3"/>
      <c r="D504" s="4"/>
      <c r="E504" s="29"/>
      <c r="F504" s="5"/>
      <c r="G504" s="30"/>
      <c r="H504" s="30"/>
      <c r="I504" s="61">
        <f t="shared" si="116"/>
        <v>0</v>
      </c>
      <c r="J504" s="3"/>
      <c r="K504" s="4"/>
      <c r="L504" s="29"/>
      <c r="M504" s="5"/>
      <c r="N504" s="30"/>
      <c r="O504" s="30"/>
      <c r="P504" s="61">
        <f t="shared" si="117"/>
        <v>0</v>
      </c>
    </row>
    <row r="505" spans="1:16" s="42" customFormat="1" ht="23.25" hidden="1" customHeight="1">
      <c r="A505" s="27"/>
      <c r="B505" s="31"/>
      <c r="C505" s="3"/>
      <c r="D505" s="4"/>
      <c r="E505" s="29"/>
      <c r="F505" s="5"/>
      <c r="G505" s="30"/>
      <c r="H505" s="30"/>
      <c r="I505" s="61">
        <f t="shared" si="116"/>
        <v>0</v>
      </c>
      <c r="J505" s="3"/>
      <c r="K505" s="4"/>
      <c r="L505" s="29"/>
      <c r="M505" s="5"/>
      <c r="N505" s="30"/>
      <c r="O505" s="30"/>
      <c r="P505" s="61">
        <f t="shared" si="117"/>
        <v>0</v>
      </c>
    </row>
    <row r="506" spans="1:16" s="42" customFormat="1" ht="23.25" hidden="1" customHeight="1">
      <c r="A506" s="27"/>
      <c r="B506" s="31"/>
      <c r="C506" s="3"/>
      <c r="D506" s="4"/>
      <c r="E506" s="29"/>
      <c r="F506" s="5"/>
      <c r="G506" s="30"/>
      <c r="H506" s="30"/>
      <c r="I506" s="61">
        <f t="shared" si="116"/>
        <v>0</v>
      </c>
      <c r="J506" s="3"/>
      <c r="K506" s="4"/>
      <c r="L506" s="29"/>
      <c r="M506" s="5"/>
      <c r="N506" s="30"/>
      <c r="O506" s="30"/>
      <c r="P506" s="61">
        <f t="shared" si="117"/>
        <v>0</v>
      </c>
    </row>
    <row r="507" spans="1:16" s="42" customFormat="1" ht="23.25" hidden="1" customHeight="1">
      <c r="A507" s="27"/>
      <c r="B507" s="31"/>
      <c r="C507" s="3"/>
      <c r="D507" s="4"/>
      <c r="E507" s="29"/>
      <c r="F507" s="5"/>
      <c r="G507" s="30"/>
      <c r="H507" s="30"/>
      <c r="I507" s="61">
        <f t="shared" si="116"/>
        <v>0</v>
      </c>
      <c r="J507" s="3"/>
      <c r="K507" s="4"/>
      <c r="L507" s="29"/>
      <c r="M507" s="5"/>
      <c r="N507" s="30"/>
      <c r="O507" s="30"/>
      <c r="P507" s="61">
        <f t="shared" si="117"/>
        <v>0</v>
      </c>
    </row>
    <row r="508" spans="1:16" s="42" customFormat="1" ht="23.25" hidden="1" customHeight="1" thickBot="1">
      <c r="A508" s="32"/>
      <c r="B508" s="33"/>
      <c r="C508" s="6"/>
      <c r="D508" s="7"/>
      <c r="E508" s="34"/>
      <c r="F508" s="8"/>
      <c r="G508" s="35"/>
      <c r="H508" s="35"/>
      <c r="I508" s="62">
        <f t="shared" si="116"/>
        <v>0</v>
      </c>
      <c r="J508" s="6"/>
      <c r="K508" s="7"/>
      <c r="L508" s="34"/>
      <c r="M508" s="8"/>
      <c r="N508" s="35"/>
      <c r="O508" s="35"/>
      <c r="P508" s="62">
        <f t="shared" si="117"/>
        <v>0</v>
      </c>
    </row>
    <row r="509" spans="1:16" s="42" customFormat="1" ht="23.25" hidden="1" customHeight="1" thickTop="1" thickBot="1">
      <c r="A509" s="36"/>
      <c r="B509" s="37" t="s">
        <v>50</v>
      </c>
      <c r="C509" s="9"/>
      <c r="D509" s="10"/>
      <c r="E509" s="65">
        <f>SUM(E499:E508)</f>
        <v>0</v>
      </c>
      <c r="F509" s="11"/>
      <c r="G509" s="38"/>
      <c r="H509" s="38"/>
      <c r="I509" s="63">
        <f>SUM(I499:I508)</f>
        <v>0</v>
      </c>
      <c r="J509" s="9"/>
      <c r="K509" s="10"/>
      <c r="L509" s="65">
        <f>SUM(L499:L508)</f>
        <v>0</v>
      </c>
      <c r="M509" s="11"/>
      <c r="N509" s="38"/>
      <c r="O509" s="38"/>
      <c r="P509" s="63">
        <f>SUM(P499:P508)</f>
        <v>0</v>
      </c>
    </row>
    <row r="510" spans="1:16" s="42" customFormat="1" ht="23.25" hidden="1" customHeight="1" thickTop="1">
      <c r="A510" s="39"/>
      <c r="B510" s="31"/>
      <c r="C510" s="12"/>
      <c r="D510" s="13"/>
      <c r="E510" s="40"/>
      <c r="F510" s="14"/>
      <c r="G510" s="41"/>
      <c r="H510" s="41"/>
      <c r="I510" s="64">
        <f t="shared" ref="I510:I519" si="118">ROUND(E510*F510*G510*H510/1000,2)</f>
        <v>0</v>
      </c>
      <c r="J510" s="12"/>
      <c r="K510" s="13"/>
      <c r="L510" s="40"/>
      <c r="M510" s="14"/>
      <c r="N510" s="41"/>
      <c r="O510" s="41"/>
      <c r="P510" s="64">
        <f t="shared" ref="P510:P519" si="119">ROUND(L510*M510*N510*O510/1000,2)</f>
        <v>0</v>
      </c>
    </row>
    <row r="511" spans="1:16" s="42" customFormat="1" ht="23.25" hidden="1" customHeight="1">
      <c r="A511" s="27"/>
      <c r="B511" s="31"/>
      <c r="C511" s="3"/>
      <c r="D511" s="4"/>
      <c r="E511" s="29"/>
      <c r="F511" s="5"/>
      <c r="G511" s="30"/>
      <c r="H511" s="30"/>
      <c r="I511" s="61">
        <f t="shared" si="118"/>
        <v>0</v>
      </c>
      <c r="J511" s="3"/>
      <c r="K511" s="4"/>
      <c r="L511" s="29"/>
      <c r="M511" s="5"/>
      <c r="N511" s="30"/>
      <c r="O511" s="30"/>
      <c r="P511" s="61">
        <f t="shared" si="119"/>
        <v>0</v>
      </c>
    </row>
    <row r="512" spans="1:16" s="42" customFormat="1" ht="23.25" hidden="1" customHeight="1">
      <c r="A512" s="27"/>
      <c r="B512" s="31"/>
      <c r="C512" s="3"/>
      <c r="D512" s="4"/>
      <c r="E512" s="29"/>
      <c r="F512" s="5"/>
      <c r="G512" s="30"/>
      <c r="H512" s="30"/>
      <c r="I512" s="61">
        <f t="shared" si="118"/>
        <v>0</v>
      </c>
      <c r="J512" s="3"/>
      <c r="K512" s="4"/>
      <c r="L512" s="29"/>
      <c r="M512" s="5"/>
      <c r="N512" s="30"/>
      <c r="O512" s="30"/>
      <c r="P512" s="61">
        <f t="shared" si="119"/>
        <v>0</v>
      </c>
    </row>
    <row r="513" spans="1:16" s="42" customFormat="1" ht="23.25" hidden="1" customHeight="1">
      <c r="A513" s="27"/>
      <c r="B513" s="31"/>
      <c r="C513" s="3"/>
      <c r="D513" s="4"/>
      <c r="E513" s="29"/>
      <c r="F513" s="5"/>
      <c r="G513" s="30"/>
      <c r="H513" s="30"/>
      <c r="I513" s="61">
        <f t="shared" si="118"/>
        <v>0</v>
      </c>
      <c r="J513" s="3"/>
      <c r="K513" s="4"/>
      <c r="L513" s="29"/>
      <c r="M513" s="5"/>
      <c r="N513" s="30"/>
      <c r="O513" s="30"/>
      <c r="P513" s="61">
        <f t="shared" si="119"/>
        <v>0</v>
      </c>
    </row>
    <row r="514" spans="1:16" s="42" customFormat="1" ht="23.25" hidden="1" customHeight="1">
      <c r="A514" s="27"/>
      <c r="B514" s="31"/>
      <c r="C514" s="3"/>
      <c r="D514" s="4"/>
      <c r="E514" s="29"/>
      <c r="F514" s="5"/>
      <c r="G514" s="30"/>
      <c r="H514" s="30"/>
      <c r="I514" s="61">
        <f t="shared" si="118"/>
        <v>0</v>
      </c>
      <c r="J514" s="3"/>
      <c r="K514" s="4"/>
      <c r="L514" s="29"/>
      <c r="M514" s="5"/>
      <c r="N514" s="30"/>
      <c r="O514" s="30"/>
      <c r="P514" s="61">
        <f t="shared" si="119"/>
        <v>0</v>
      </c>
    </row>
    <row r="515" spans="1:16" s="42" customFormat="1" ht="23.25" hidden="1" customHeight="1">
      <c r="A515" s="27"/>
      <c r="B515" s="31"/>
      <c r="C515" s="3"/>
      <c r="D515" s="4"/>
      <c r="E515" s="29"/>
      <c r="F515" s="5"/>
      <c r="G515" s="30"/>
      <c r="H515" s="30"/>
      <c r="I515" s="61">
        <f t="shared" si="118"/>
        <v>0</v>
      </c>
      <c r="J515" s="3"/>
      <c r="K515" s="4"/>
      <c r="L515" s="29"/>
      <c r="M515" s="5"/>
      <c r="N515" s="30"/>
      <c r="O515" s="30"/>
      <c r="P515" s="61">
        <f t="shared" si="119"/>
        <v>0</v>
      </c>
    </row>
    <row r="516" spans="1:16" s="42" customFormat="1" ht="23.25" hidden="1" customHeight="1">
      <c r="A516" s="27"/>
      <c r="B516" s="31"/>
      <c r="C516" s="3"/>
      <c r="D516" s="4"/>
      <c r="E516" s="29"/>
      <c r="F516" s="5"/>
      <c r="G516" s="30"/>
      <c r="H516" s="30"/>
      <c r="I516" s="61">
        <f t="shared" si="118"/>
        <v>0</v>
      </c>
      <c r="J516" s="3"/>
      <c r="K516" s="4"/>
      <c r="L516" s="29"/>
      <c r="M516" s="5"/>
      <c r="N516" s="30"/>
      <c r="O516" s="30"/>
      <c r="P516" s="61">
        <f t="shared" si="119"/>
        <v>0</v>
      </c>
    </row>
    <row r="517" spans="1:16" s="42" customFormat="1" ht="23.25" hidden="1" customHeight="1">
      <c r="A517" s="27"/>
      <c r="B517" s="31"/>
      <c r="C517" s="3"/>
      <c r="D517" s="4"/>
      <c r="E517" s="29"/>
      <c r="F517" s="5"/>
      <c r="G517" s="30"/>
      <c r="H517" s="30"/>
      <c r="I517" s="61">
        <f t="shared" si="118"/>
        <v>0</v>
      </c>
      <c r="J517" s="3"/>
      <c r="K517" s="4"/>
      <c r="L517" s="29"/>
      <c r="M517" s="5"/>
      <c r="N517" s="30"/>
      <c r="O517" s="30"/>
      <c r="P517" s="61">
        <f t="shared" si="119"/>
        <v>0</v>
      </c>
    </row>
    <row r="518" spans="1:16" s="42" customFormat="1" ht="23.25" hidden="1" customHeight="1">
      <c r="A518" s="27"/>
      <c r="B518" s="31"/>
      <c r="C518" s="3"/>
      <c r="D518" s="4"/>
      <c r="E518" s="29"/>
      <c r="F518" s="5"/>
      <c r="G518" s="30"/>
      <c r="H518" s="30"/>
      <c r="I518" s="61">
        <f t="shared" si="118"/>
        <v>0</v>
      </c>
      <c r="J518" s="3"/>
      <c r="K518" s="4"/>
      <c r="L518" s="29"/>
      <c r="M518" s="5"/>
      <c r="N518" s="30"/>
      <c r="O518" s="30"/>
      <c r="P518" s="61">
        <f t="shared" si="119"/>
        <v>0</v>
      </c>
    </row>
    <row r="519" spans="1:16" s="42" customFormat="1" ht="23.25" hidden="1" customHeight="1" thickBot="1">
      <c r="A519" s="32"/>
      <c r="B519" s="33"/>
      <c r="C519" s="6"/>
      <c r="D519" s="7"/>
      <c r="E519" s="34"/>
      <c r="F519" s="8"/>
      <c r="G519" s="35"/>
      <c r="H519" s="35"/>
      <c r="I519" s="62">
        <f t="shared" si="118"/>
        <v>0</v>
      </c>
      <c r="J519" s="6"/>
      <c r="K519" s="7"/>
      <c r="L519" s="34"/>
      <c r="M519" s="8"/>
      <c r="N519" s="35"/>
      <c r="O519" s="35"/>
      <c r="P519" s="62">
        <f t="shared" si="119"/>
        <v>0</v>
      </c>
    </row>
    <row r="520" spans="1:16" s="42" customFormat="1" ht="23.25" hidden="1" customHeight="1" thickTop="1" thickBot="1">
      <c r="A520" s="36"/>
      <c r="B520" s="37" t="s">
        <v>50</v>
      </c>
      <c r="C520" s="9"/>
      <c r="D520" s="10"/>
      <c r="E520" s="65">
        <f>SUM(E510:E519)</f>
        <v>0</v>
      </c>
      <c r="F520" s="11"/>
      <c r="G520" s="38"/>
      <c r="H520" s="38"/>
      <c r="I520" s="63">
        <f>SUM(I510:I519)</f>
        <v>0</v>
      </c>
      <c r="J520" s="9"/>
      <c r="K520" s="10"/>
      <c r="L520" s="65">
        <f>SUM(L510:L519)</f>
        <v>0</v>
      </c>
      <c r="M520" s="11"/>
      <c r="N520" s="38"/>
      <c r="O520" s="38"/>
      <c r="P520" s="63">
        <f>SUM(P510:P519)</f>
        <v>0</v>
      </c>
    </row>
    <row r="521" spans="1:16" s="42" customFormat="1" ht="23.25" hidden="1" customHeight="1" thickTop="1">
      <c r="A521" s="39"/>
      <c r="B521" s="31"/>
      <c r="C521" s="12"/>
      <c r="D521" s="13"/>
      <c r="E521" s="40"/>
      <c r="F521" s="14"/>
      <c r="G521" s="41"/>
      <c r="H521" s="41"/>
      <c r="I521" s="64">
        <f t="shared" ref="I521:I529" si="120">ROUND(E521*F521*G521*H521/1000,2)</f>
        <v>0</v>
      </c>
      <c r="J521" s="12"/>
      <c r="K521" s="13"/>
      <c r="L521" s="40"/>
      <c r="M521" s="14"/>
      <c r="N521" s="41"/>
      <c r="O521" s="41"/>
      <c r="P521" s="64">
        <f t="shared" ref="P521:P529" si="121">ROUND(L521*M521*N521*O521/1000,2)</f>
        <v>0</v>
      </c>
    </row>
    <row r="522" spans="1:16" s="42" customFormat="1" ht="23.25" hidden="1" customHeight="1">
      <c r="A522" s="27"/>
      <c r="B522" s="31"/>
      <c r="C522" s="3"/>
      <c r="D522" s="4"/>
      <c r="E522" s="29"/>
      <c r="F522" s="5"/>
      <c r="G522" s="30"/>
      <c r="H522" s="30"/>
      <c r="I522" s="61">
        <f t="shared" si="120"/>
        <v>0</v>
      </c>
      <c r="J522" s="3"/>
      <c r="K522" s="4"/>
      <c r="L522" s="29"/>
      <c r="M522" s="5"/>
      <c r="N522" s="30"/>
      <c r="O522" s="30"/>
      <c r="P522" s="61">
        <f t="shared" si="121"/>
        <v>0</v>
      </c>
    </row>
    <row r="523" spans="1:16" s="42" customFormat="1" ht="23.25" hidden="1" customHeight="1">
      <c r="A523" s="27"/>
      <c r="B523" s="31"/>
      <c r="C523" s="3"/>
      <c r="D523" s="4"/>
      <c r="E523" s="29"/>
      <c r="F523" s="5"/>
      <c r="G523" s="30"/>
      <c r="H523" s="30"/>
      <c r="I523" s="61">
        <f t="shared" si="120"/>
        <v>0</v>
      </c>
      <c r="J523" s="3"/>
      <c r="K523" s="4"/>
      <c r="L523" s="29"/>
      <c r="M523" s="5"/>
      <c r="N523" s="30"/>
      <c r="O523" s="30"/>
      <c r="P523" s="61">
        <f t="shared" si="121"/>
        <v>0</v>
      </c>
    </row>
    <row r="524" spans="1:16" s="42" customFormat="1" ht="23.25" hidden="1" customHeight="1">
      <c r="A524" s="27"/>
      <c r="B524" s="31"/>
      <c r="C524" s="3"/>
      <c r="D524" s="4"/>
      <c r="E524" s="29"/>
      <c r="F524" s="5"/>
      <c r="G524" s="30"/>
      <c r="H524" s="30"/>
      <c r="I524" s="61">
        <f t="shared" si="120"/>
        <v>0</v>
      </c>
      <c r="J524" s="3"/>
      <c r="K524" s="4"/>
      <c r="L524" s="29"/>
      <c r="M524" s="5"/>
      <c r="N524" s="30"/>
      <c r="O524" s="30"/>
      <c r="P524" s="61">
        <f t="shared" si="121"/>
        <v>0</v>
      </c>
    </row>
    <row r="525" spans="1:16" s="42" customFormat="1" ht="23.25" hidden="1" customHeight="1">
      <c r="A525" s="27"/>
      <c r="B525" s="31"/>
      <c r="C525" s="3"/>
      <c r="D525" s="4"/>
      <c r="E525" s="29"/>
      <c r="F525" s="5"/>
      <c r="G525" s="30"/>
      <c r="H525" s="30"/>
      <c r="I525" s="61">
        <f t="shared" si="120"/>
        <v>0</v>
      </c>
      <c r="J525" s="3"/>
      <c r="K525" s="4"/>
      <c r="L525" s="29"/>
      <c r="M525" s="5"/>
      <c r="N525" s="30"/>
      <c r="O525" s="30"/>
      <c r="P525" s="61">
        <f t="shared" si="121"/>
        <v>0</v>
      </c>
    </row>
    <row r="526" spans="1:16" s="42" customFormat="1" ht="23.25" hidden="1" customHeight="1">
      <c r="A526" s="27"/>
      <c r="B526" s="31"/>
      <c r="C526" s="3"/>
      <c r="D526" s="4"/>
      <c r="E526" s="29"/>
      <c r="F526" s="5"/>
      <c r="G526" s="30"/>
      <c r="H526" s="30"/>
      <c r="I526" s="61">
        <f t="shared" si="120"/>
        <v>0</v>
      </c>
      <c r="J526" s="3"/>
      <c r="K526" s="4"/>
      <c r="L526" s="29"/>
      <c r="M526" s="5"/>
      <c r="N526" s="30"/>
      <c r="O526" s="30"/>
      <c r="P526" s="61">
        <f t="shared" si="121"/>
        <v>0</v>
      </c>
    </row>
    <row r="527" spans="1:16" s="42" customFormat="1" ht="23.25" hidden="1" customHeight="1">
      <c r="A527" s="27"/>
      <c r="B527" s="31"/>
      <c r="C527" s="3"/>
      <c r="D527" s="4"/>
      <c r="E527" s="29"/>
      <c r="F527" s="5"/>
      <c r="G527" s="30"/>
      <c r="H527" s="30"/>
      <c r="I527" s="61">
        <f t="shared" si="120"/>
        <v>0</v>
      </c>
      <c r="J527" s="3"/>
      <c r="K527" s="4"/>
      <c r="L527" s="29"/>
      <c r="M527" s="5"/>
      <c r="N527" s="30"/>
      <c r="O527" s="30"/>
      <c r="P527" s="61">
        <f t="shared" si="121"/>
        <v>0</v>
      </c>
    </row>
    <row r="528" spans="1:16" s="42" customFormat="1" ht="23.25" hidden="1" customHeight="1">
      <c r="A528" s="27"/>
      <c r="B528" s="31"/>
      <c r="C528" s="3"/>
      <c r="D528" s="4"/>
      <c r="E528" s="29"/>
      <c r="F528" s="5"/>
      <c r="G528" s="30"/>
      <c r="H528" s="30"/>
      <c r="I528" s="61">
        <f t="shared" si="120"/>
        <v>0</v>
      </c>
      <c r="J528" s="3"/>
      <c r="K528" s="4"/>
      <c r="L528" s="29"/>
      <c r="M528" s="5"/>
      <c r="N528" s="30"/>
      <c r="O528" s="30"/>
      <c r="P528" s="61">
        <f t="shared" si="121"/>
        <v>0</v>
      </c>
    </row>
    <row r="529" spans="1:16" s="42" customFormat="1" ht="23.25" hidden="1" customHeight="1">
      <c r="A529" s="27"/>
      <c r="B529" s="31"/>
      <c r="C529" s="3"/>
      <c r="D529" s="4"/>
      <c r="E529" s="29"/>
      <c r="F529" s="5"/>
      <c r="G529" s="30"/>
      <c r="H529" s="30"/>
      <c r="I529" s="61">
        <f t="shared" si="120"/>
        <v>0</v>
      </c>
      <c r="J529" s="3"/>
      <c r="K529" s="4"/>
      <c r="L529" s="29"/>
      <c r="M529" s="5"/>
      <c r="N529" s="30"/>
      <c r="O529" s="30"/>
      <c r="P529" s="61">
        <f t="shared" si="121"/>
        <v>0</v>
      </c>
    </row>
    <row r="530" spans="1:16" s="42" customFormat="1" ht="23.25" hidden="1" customHeight="1" thickBot="1">
      <c r="A530" s="32"/>
      <c r="B530" s="33"/>
      <c r="C530" s="6"/>
      <c r="D530" s="7"/>
      <c r="E530" s="34"/>
      <c r="F530" s="8"/>
      <c r="G530" s="35"/>
      <c r="H530" s="35"/>
      <c r="I530" s="62">
        <f>ROUND(E530*F530*G530*H530/1000,2)</f>
        <v>0</v>
      </c>
      <c r="J530" s="6"/>
      <c r="K530" s="7"/>
      <c r="L530" s="34"/>
      <c r="M530" s="8"/>
      <c r="N530" s="35"/>
      <c r="O530" s="35"/>
      <c r="P530" s="62">
        <f>ROUND(L530*M530*N530*O530/1000,2)</f>
        <v>0</v>
      </c>
    </row>
    <row r="531" spans="1:16" s="42" customFormat="1" ht="23.25" hidden="1" customHeight="1" thickTop="1" thickBot="1">
      <c r="A531" s="36"/>
      <c r="B531" s="37" t="s">
        <v>50</v>
      </c>
      <c r="C531" s="9"/>
      <c r="D531" s="10"/>
      <c r="E531" s="65">
        <f>SUM(E521:E530)</f>
        <v>0</v>
      </c>
      <c r="F531" s="11"/>
      <c r="G531" s="38"/>
      <c r="H531" s="38"/>
      <c r="I531" s="63">
        <f>SUM(I521:I530)</f>
        <v>0</v>
      </c>
      <c r="J531" s="9"/>
      <c r="K531" s="10"/>
      <c r="L531" s="65">
        <f>SUM(L521:L530)</f>
        <v>0</v>
      </c>
      <c r="M531" s="11"/>
      <c r="N531" s="38"/>
      <c r="O531" s="38"/>
      <c r="P531" s="63">
        <f>SUM(P521:P530)</f>
        <v>0</v>
      </c>
    </row>
    <row r="532" spans="1:16" s="42" customFormat="1" ht="23.25" hidden="1" customHeight="1" thickTop="1">
      <c r="A532" s="27"/>
      <c r="B532" s="28"/>
      <c r="C532" s="3"/>
      <c r="D532" s="4"/>
      <c r="E532" s="29"/>
      <c r="F532" s="5"/>
      <c r="G532" s="30"/>
      <c r="H532" s="30"/>
      <c r="I532" s="61">
        <f>ROUND(E532*F532*G532*H532/1000,2)</f>
        <v>0</v>
      </c>
      <c r="J532" s="3"/>
      <c r="K532" s="4"/>
      <c r="L532" s="29"/>
      <c r="M532" s="5"/>
      <c r="N532" s="30"/>
      <c r="O532" s="30"/>
      <c r="P532" s="61">
        <f>ROUND(L532*M532*N532*O532/1000,2)</f>
        <v>0</v>
      </c>
    </row>
    <row r="533" spans="1:16" s="42" customFormat="1" ht="23.25" hidden="1" customHeight="1">
      <c r="A533" s="27"/>
      <c r="B533" s="31"/>
      <c r="C533" s="3"/>
      <c r="D533" s="4"/>
      <c r="E533" s="29"/>
      <c r="F533" s="5"/>
      <c r="G533" s="30"/>
      <c r="H533" s="30"/>
      <c r="I533" s="61">
        <f t="shared" ref="I533:I537" si="122">ROUND(E533*F533*G533*H533/1000,2)</f>
        <v>0</v>
      </c>
      <c r="J533" s="3"/>
      <c r="K533" s="4"/>
      <c r="L533" s="29"/>
      <c r="M533" s="5"/>
      <c r="N533" s="30"/>
      <c r="O533" s="30"/>
      <c r="P533" s="61">
        <f t="shared" ref="P533:P537" si="123">ROUND(L533*M533*N533*O533/1000,2)</f>
        <v>0</v>
      </c>
    </row>
    <row r="534" spans="1:16" s="42" customFormat="1" ht="23.25" hidden="1" customHeight="1">
      <c r="A534" s="27"/>
      <c r="B534" s="31"/>
      <c r="C534" s="3"/>
      <c r="D534" s="4"/>
      <c r="E534" s="29"/>
      <c r="F534" s="5"/>
      <c r="G534" s="30"/>
      <c r="H534" s="30"/>
      <c r="I534" s="61">
        <f t="shared" si="122"/>
        <v>0</v>
      </c>
      <c r="J534" s="3"/>
      <c r="K534" s="4"/>
      <c r="L534" s="29"/>
      <c r="M534" s="5"/>
      <c r="N534" s="30"/>
      <c r="O534" s="30"/>
      <c r="P534" s="61">
        <f t="shared" si="123"/>
        <v>0</v>
      </c>
    </row>
    <row r="535" spans="1:16" s="42" customFormat="1" ht="23.25" hidden="1" customHeight="1">
      <c r="A535" s="27"/>
      <c r="B535" s="31"/>
      <c r="C535" s="3"/>
      <c r="D535" s="4"/>
      <c r="E535" s="29"/>
      <c r="F535" s="5"/>
      <c r="G535" s="30"/>
      <c r="H535" s="30"/>
      <c r="I535" s="61">
        <f t="shared" si="122"/>
        <v>0</v>
      </c>
      <c r="J535" s="3"/>
      <c r="K535" s="4"/>
      <c r="L535" s="29"/>
      <c r="M535" s="5"/>
      <c r="N535" s="30"/>
      <c r="O535" s="30"/>
      <c r="P535" s="61">
        <f t="shared" si="123"/>
        <v>0</v>
      </c>
    </row>
    <row r="536" spans="1:16" s="42" customFormat="1" ht="23.25" hidden="1" customHeight="1">
      <c r="A536" s="27"/>
      <c r="B536" s="31"/>
      <c r="C536" s="3"/>
      <c r="D536" s="4"/>
      <c r="E536" s="29"/>
      <c r="F536" s="5"/>
      <c r="G536" s="30"/>
      <c r="H536" s="30"/>
      <c r="I536" s="61">
        <f t="shared" si="122"/>
        <v>0</v>
      </c>
      <c r="J536" s="3"/>
      <c r="K536" s="4"/>
      <c r="L536" s="29"/>
      <c r="M536" s="5"/>
      <c r="N536" s="30"/>
      <c r="O536" s="30"/>
      <c r="P536" s="61">
        <f t="shared" si="123"/>
        <v>0</v>
      </c>
    </row>
    <row r="537" spans="1:16" s="42" customFormat="1" ht="23.25" hidden="1" customHeight="1">
      <c r="A537" s="27"/>
      <c r="B537" s="31"/>
      <c r="C537" s="3"/>
      <c r="D537" s="4"/>
      <c r="E537" s="29"/>
      <c r="F537" s="5"/>
      <c r="G537" s="30"/>
      <c r="H537" s="30"/>
      <c r="I537" s="61">
        <f t="shared" si="122"/>
        <v>0</v>
      </c>
      <c r="J537" s="3"/>
      <c r="K537" s="4"/>
      <c r="L537" s="29"/>
      <c r="M537" s="5"/>
      <c r="N537" s="30"/>
      <c r="O537" s="30"/>
      <c r="P537" s="61">
        <f t="shared" si="123"/>
        <v>0</v>
      </c>
    </row>
    <row r="538" spans="1:16" s="42" customFormat="1" ht="23.25" hidden="1" customHeight="1">
      <c r="A538" s="27"/>
      <c r="B538" s="31"/>
      <c r="C538" s="3"/>
      <c r="D538" s="4"/>
      <c r="E538" s="29"/>
      <c r="F538" s="5"/>
      <c r="G538" s="30"/>
      <c r="H538" s="30"/>
      <c r="I538" s="61">
        <f t="shared" ref="I538:I541" si="124">ROUND(E538*F538*G538*H538/1000,2)</f>
        <v>0</v>
      </c>
      <c r="J538" s="3"/>
      <c r="K538" s="4"/>
      <c r="L538" s="29"/>
      <c r="M538" s="5"/>
      <c r="N538" s="30"/>
      <c r="O538" s="30"/>
      <c r="P538" s="61">
        <f t="shared" ref="P538:P541" si="125">ROUND(L538*M538*N538*O538/1000,2)</f>
        <v>0</v>
      </c>
    </row>
    <row r="539" spans="1:16" s="42" customFormat="1" ht="23.25" hidden="1" customHeight="1">
      <c r="A539" s="27"/>
      <c r="B539" s="31"/>
      <c r="C539" s="3"/>
      <c r="D539" s="4"/>
      <c r="E539" s="29"/>
      <c r="F539" s="5"/>
      <c r="G539" s="30"/>
      <c r="H539" s="30"/>
      <c r="I539" s="61">
        <f t="shared" si="124"/>
        <v>0</v>
      </c>
      <c r="J539" s="3"/>
      <c r="K539" s="4"/>
      <c r="L539" s="29"/>
      <c r="M539" s="5"/>
      <c r="N539" s="30"/>
      <c r="O539" s="30"/>
      <c r="P539" s="61">
        <f t="shared" si="125"/>
        <v>0</v>
      </c>
    </row>
    <row r="540" spans="1:16" s="42" customFormat="1" ht="23.25" hidden="1" customHeight="1">
      <c r="A540" s="27"/>
      <c r="B540" s="31"/>
      <c r="C540" s="3"/>
      <c r="D540" s="4"/>
      <c r="E540" s="29"/>
      <c r="F540" s="5"/>
      <c r="G540" s="30"/>
      <c r="H540" s="30"/>
      <c r="I540" s="61">
        <f t="shared" si="124"/>
        <v>0</v>
      </c>
      <c r="J540" s="3"/>
      <c r="K540" s="4"/>
      <c r="L540" s="29"/>
      <c r="M540" s="5"/>
      <c r="N540" s="30"/>
      <c r="O540" s="30"/>
      <c r="P540" s="61">
        <f t="shared" si="125"/>
        <v>0</v>
      </c>
    </row>
    <row r="541" spans="1:16" s="42" customFormat="1" ht="23.25" hidden="1" customHeight="1" thickBot="1">
      <c r="A541" s="32"/>
      <c r="B541" s="33"/>
      <c r="C541" s="6"/>
      <c r="D541" s="7"/>
      <c r="E541" s="34"/>
      <c r="F541" s="8"/>
      <c r="G541" s="35"/>
      <c r="H541" s="35"/>
      <c r="I541" s="62">
        <f t="shared" si="124"/>
        <v>0</v>
      </c>
      <c r="J541" s="6"/>
      <c r="K541" s="7"/>
      <c r="L541" s="34"/>
      <c r="M541" s="8"/>
      <c r="N541" s="35"/>
      <c r="O541" s="35"/>
      <c r="P541" s="62">
        <f t="shared" si="125"/>
        <v>0</v>
      </c>
    </row>
    <row r="542" spans="1:16" s="42" customFormat="1" ht="23.25" hidden="1" customHeight="1" thickTop="1" thickBot="1">
      <c r="A542" s="36"/>
      <c r="B542" s="37" t="s">
        <v>50</v>
      </c>
      <c r="C542" s="9"/>
      <c r="D542" s="10"/>
      <c r="E542" s="65">
        <f>SUM(E532:E541)</f>
        <v>0</v>
      </c>
      <c r="F542" s="11"/>
      <c r="G542" s="38"/>
      <c r="H542" s="38"/>
      <c r="I542" s="63">
        <f>SUM(I532:I541)</f>
        <v>0</v>
      </c>
      <c r="J542" s="9"/>
      <c r="K542" s="10"/>
      <c r="L542" s="65">
        <f>SUM(L532:L541)</f>
        <v>0</v>
      </c>
      <c r="M542" s="11"/>
      <c r="N542" s="38"/>
      <c r="O542" s="38"/>
      <c r="P542" s="63">
        <f>SUM(P532:P541)</f>
        <v>0</v>
      </c>
    </row>
    <row r="543" spans="1:16" s="42" customFormat="1" ht="23.25" hidden="1" customHeight="1" thickTop="1">
      <c r="A543" s="39"/>
      <c r="B543" s="31"/>
      <c r="C543" s="12"/>
      <c r="D543" s="13"/>
      <c r="E543" s="40"/>
      <c r="F543" s="14"/>
      <c r="G543" s="41"/>
      <c r="H543" s="41"/>
      <c r="I543" s="64">
        <f t="shared" ref="I543:I552" si="126">ROUND(E543*F543*G543*H543/1000,2)</f>
        <v>0</v>
      </c>
      <c r="J543" s="12"/>
      <c r="K543" s="13"/>
      <c r="L543" s="40"/>
      <c r="M543" s="14"/>
      <c r="N543" s="41"/>
      <c r="O543" s="41"/>
      <c r="P543" s="64">
        <f t="shared" ref="P543:P552" si="127">ROUND(L543*M543*N543*O543/1000,2)</f>
        <v>0</v>
      </c>
    </row>
    <row r="544" spans="1:16" s="42" customFormat="1" ht="23.25" hidden="1" customHeight="1">
      <c r="A544" s="27"/>
      <c r="B544" s="31"/>
      <c r="C544" s="3"/>
      <c r="D544" s="4"/>
      <c r="E544" s="29"/>
      <c r="F544" s="5"/>
      <c r="G544" s="30"/>
      <c r="H544" s="30"/>
      <c r="I544" s="61">
        <f t="shared" si="126"/>
        <v>0</v>
      </c>
      <c r="J544" s="3"/>
      <c r="K544" s="4"/>
      <c r="L544" s="29"/>
      <c r="M544" s="5"/>
      <c r="N544" s="30"/>
      <c r="O544" s="30"/>
      <c r="P544" s="61">
        <f t="shared" si="127"/>
        <v>0</v>
      </c>
    </row>
    <row r="545" spans="1:16" s="42" customFormat="1" ht="23.25" hidden="1" customHeight="1">
      <c r="A545" s="27"/>
      <c r="B545" s="31"/>
      <c r="C545" s="3"/>
      <c r="D545" s="4"/>
      <c r="E545" s="29"/>
      <c r="F545" s="5"/>
      <c r="G545" s="30"/>
      <c r="H545" s="30"/>
      <c r="I545" s="61">
        <f t="shared" si="126"/>
        <v>0</v>
      </c>
      <c r="J545" s="3"/>
      <c r="K545" s="4"/>
      <c r="L545" s="29"/>
      <c r="M545" s="5"/>
      <c r="N545" s="30"/>
      <c r="O545" s="30"/>
      <c r="P545" s="61">
        <f t="shared" si="127"/>
        <v>0</v>
      </c>
    </row>
    <row r="546" spans="1:16" s="42" customFormat="1" ht="23.25" hidden="1" customHeight="1">
      <c r="A546" s="27"/>
      <c r="B546" s="31"/>
      <c r="C546" s="3"/>
      <c r="D546" s="4"/>
      <c r="E546" s="29"/>
      <c r="F546" s="5"/>
      <c r="G546" s="30"/>
      <c r="H546" s="30"/>
      <c r="I546" s="61">
        <f t="shared" si="126"/>
        <v>0</v>
      </c>
      <c r="J546" s="3"/>
      <c r="K546" s="4"/>
      <c r="L546" s="29"/>
      <c r="M546" s="5"/>
      <c r="N546" s="30"/>
      <c r="O546" s="30"/>
      <c r="P546" s="61">
        <f t="shared" si="127"/>
        <v>0</v>
      </c>
    </row>
    <row r="547" spans="1:16" s="42" customFormat="1" ht="23.25" hidden="1" customHeight="1">
      <c r="A547" s="27"/>
      <c r="B547" s="31"/>
      <c r="C547" s="3"/>
      <c r="D547" s="4"/>
      <c r="E547" s="29"/>
      <c r="F547" s="5"/>
      <c r="G547" s="30"/>
      <c r="H547" s="30"/>
      <c r="I547" s="61">
        <f t="shared" si="126"/>
        <v>0</v>
      </c>
      <c r="J547" s="3"/>
      <c r="K547" s="4"/>
      <c r="L547" s="29"/>
      <c r="M547" s="5"/>
      <c r="N547" s="30"/>
      <c r="O547" s="30"/>
      <c r="P547" s="61">
        <f t="shared" si="127"/>
        <v>0</v>
      </c>
    </row>
    <row r="548" spans="1:16" s="42" customFormat="1" ht="23.25" hidden="1" customHeight="1">
      <c r="A548" s="27"/>
      <c r="B548" s="31"/>
      <c r="C548" s="3"/>
      <c r="D548" s="4"/>
      <c r="E548" s="29"/>
      <c r="F548" s="5"/>
      <c r="G548" s="30"/>
      <c r="H548" s="30"/>
      <c r="I548" s="61">
        <f t="shared" si="126"/>
        <v>0</v>
      </c>
      <c r="J548" s="3"/>
      <c r="K548" s="4"/>
      <c r="L548" s="29"/>
      <c r="M548" s="5"/>
      <c r="N548" s="30"/>
      <c r="O548" s="30"/>
      <c r="P548" s="61">
        <f t="shared" si="127"/>
        <v>0</v>
      </c>
    </row>
    <row r="549" spans="1:16" s="42" customFormat="1" ht="23.25" hidden="1" customHeight="1">
      <c r="A549" s="27"/>
      <c r="B549" s="31"/>
      <c r="C549" s="3"/>
      <c r="D549" s="4"/>
      <c r="E549" s="29"/>
      <c r="F549" s="5"/>
      <c r="G549" s="30"/>
      <c r="H549" s="30"/>
      <c r="I549" s="61">
        <f t="shared" si="126"/>
        <v>0</v>
      </c>
      <c r="J549" s="3"/>
      <c r="K549" s="4"/>
      <c r="L549" s="29"/>
      <c r="M549" s="5"/>
      <c r="N549" s="30"/>
      <c r="O549" s="30"/>
      <c r="P549" s="61">
        <f t="shared" si="127"/>
        <v>0</v>
      </c>
    </row>
    <row r="550" spans="1:16" s="42" customFormat="1" ht="23.25" hidden="1" customHeight="1">
      <c r="A550" s="27"/>
      <c r="B550" s="31"/>
      <c r="C550" s="3"/>
      <c r="D550" s="4"/>
      <c r="E550" s="29"/>
      <c r="F550" s="5"/>
      <c r="G550" s="30"/>
      <c r="H550" s="30"/>
      <c r="I550" s="61">
        <f t="shared" si="126"/>
        <v>0</v>
      </c>
      <c r="J550" s="3"/>
      <c r="K550" s="4"/>
      <c r="L550" s="29"/>
      <c r="M550" s="5"/>
      <c r="N550" s="30"/>
      <c r="O550" s="30"/>
      <c r="P550" s="61">
        <f t="shared" si="127"/>
        <v>0</v>
      </c>
    </row>
    <row r="551" spans="1:16" s="42" customFormat="1" ht="23.25" hidden="1" customHeight="1">
      <c r="A551" s="27"/>
      <c r="B551" s="31"/>
      <c r="C551" s="3"/>
      <c r="D551" s="4"/>
      <c r="E551" s="29"/>
      <c r="F551" s="5"/>
      <c r="G551" s="30"/>
      <c r="H551" s="30"/>
      <c r="I551" s="61">
        <f t="shared" si="126"/>
        <v>0</v>
      </c>
      <c r="J551" s="3"/>
      <c r="K551" s="4"/>
      <c r="L551" s="29"/>
      <c r="M551" s="5"/>
      <c r="N551" s="30"/>
      <c r="O551" s="30"/>
      <c r="P551" s="61">
        <f t="shared" si="127"/>
        <v>0</v>
      </c>
    </row>
    <row r="552" spans="1:16" s="42" customFormat="1" ht="23.25" hidden="1" customHeight="1" thickBot="1">
      <c r="A552" s="32"/>
      <c r="B552" s="33"/>
      <c r="C552" s="6"/>
      <c r="D552" s="7"/>
      <c r="E552" s="34"/>
      <c r="F552" s="8"/>
      <c r="G552" s="35"/>
      <c r="H552" s="35"/>
      <c r="I552" s="62">
        <f t="shared" si="126"/>
        <v>0</v>
      </c>
      <c r="J552" s="6"/>
      <c r="K552" s="7"/>
      <c r="L552" s="34"/>
      <c r="M552" s="8"/>
      <c r="N552" s="35"/>
      <c r="O552" s="35"/>
      <c r="P552" s="62">
        <f t="shared" si="127"/>
        <v>0</v>
      </c>
    </row>
    <row r="553" spans="1:16" s="42" customFormat="1" ht="23.25" hidden="1" customHeight="1" thickTop="1" thickBot="1">
      <c r="A553" s="36"/>
      <c r="B553" s="37" t="s">
        <v>50</v>
      </c>
      <c r="C553" s="9"/>
      <c r="D553" s="10"/>
      <c r="E553" s="65">
        <f>SUM(E543:E552)</f>
        <v>0</v>
      </c>
      <c r="F553" s="11"/>
      <c r="G553" s="38"/>
      <c r="H553" s="38"/>
      <c r="I553" s="63">
        <f>SUM(I543:I552)</f>
        <v>0</v>
      </c>
      <c r="J553" s="9"/>
      <c r="K553" s="10"/>
      <c r="L553" s="65">
        <f>SUM(L543:L552)</f>
        <v>0</v>
      </c>
      <c r="M553" s="11"/>
      <c r="N553" s="38"/>
      <c r="O553" s="38"/>
      <c r="P553" s="63">
        <f>SUM(P543:P552)</f>
        <v>0</v>
      </c>
    </row>
    <row r="554" spans="1:16" s="42" customFormat="1" ht="23.25" hidden="1" customHeight="1" thickTop="1">
      <c r="A554" s="39"/>
      <c r="B554" s="31"/>
      <c r="C554" s="12"/>
      <c r="D554" s="13"/>
      <c r="E554" s="40"/>
      <c r="F554" s="14"/>
      <c r="G554" s="41"/>
      <c r="H554" s="41"/>
      <c r="I554" s="64">
        <f t="shared" ref="I554:I563" si="128">ROUND(E554*F554*G554*H554/1000,2)</f>
        <v>0</v>
      </c>
      <c r="J554" s="12"/>
      <c r="K554" s="13"/>
      <c r="L554" s="40"/>
      <c r="M554" s="14"/>
      <c r="N554" s="41"/>
      <c r="O554" s="41"/>
      <c r="P554" s="64">
        <f t="shared" ref="P554:P563" si="129">ROUND(L554*M554*N554*O554/1000,2)</f>
        <v>0</v>
      </c>
    </row>
    <row r="555" spans="1:16" s="42" customFormat="1" ht="23.25" hidden="1" customHeight="1">
      <c r="A555" s="27"/>
      <c r="B555" s="31"/>
      <c r="C555" s="3"/>
      <c r="D555" s="4"/>
      <c r="E555" s="29"/>
      <c r="F555" s="5"/>
      <c r="G555" s="30"/>
      <c r="H555" s="30"/>
      <c r="I555" s="61">
        <f t="shared" si="128"/>
        <v>0</v>
      </c>
      <c r="J555" s="3"/>
      <c r="K555" s="4"/>
      <c r="L555" s="29"/>
      <c r="M555" s="5"/>
      <c r="N555" s="30"/>
      <c r="O555" s="30"/>
      <c r="P555" s="61">
        <f t="shared" si="129"/>
        <v>0</v>
      </c>
    </row>
    <row r="556" spans="1:16" s="42" customFormat="1" ht="23.25" hidden="1" customHeight="1">
      <c r="A556" s="27"/>
      <c r="B556" s="31"/>
      <c r="C556" s="3"/>
      <c r="D556" s="4"/>
      <c r="E556" s="29"/>
      <c r="F556" s="5"/>
      <c r="G556" s="30"/>
      <c r="H556" s="30"/>
      <c r="I556" s="61">
        <f t="shared" si="128"/>
        <v>0</v>
      </c>
      <c r="J556" s="3"/>
      <c r="K556" s="4"/>
      <c r="L556" s="29"/>
      <c r="M556" s="5"/>
      <c r="N556" s="30"/>
      <c r="O556" s="30"/>
      <c r="P556" s="61">
        <f t="shared" si="129"/>
        <v>0</v>
      </c>
    </row>
    <row r="557" spans="1:16" s="42" customFormat="1" ht="23.25" hidden="1" customHeight="1">
      <c r="A557" s="27"/>
      <c r="B557" s="31"/>
      <c r="C557" s="3"/>
      <c r="D557" s="4"/>
      <c r="E557" s="29"/>
      <c r="F557" s="5"/>
      <c r="G557" s="30"/>
      <c r="H557" s="30"/>
      <c r="I557" s="61">
        <f t="shared" si="128"/>
        <v>0</v>
      </c>
      <c r="J557" s="3"/>
      <c r="K557" s="4"/>
      <c r="L557" s="29"/>
      <c r="M557" s="5"/>
      <c r="N557" s="30"/>
      <c r="O557" s="30"/>
      <c r="P557" s="61">
        <f t="shared" si="129"/>
        <v>0</v>
      </c>
    </row>
    <row r="558" spans="1:16" s="42" customFormat="1" ht="23.25" hidden="1" customHeight="1">
      <c r="A558" s="27"/>
      <c r="B558" s="31"/>
      <c r="C558" s="3"/>
      <c r="D558" s="4"/>
      <c r="E558" s="29"/>
      <c r="F558" s="5"/>
      <c r="G558" s="30"/>
      <c r="H558" s="30"/>
      <c r="I558" s="61">
        <f t="shared" si="128"/>
        <v>0</v>
      </c>
      <c r="J558" s="3"/>
      <c r="K558" s="4"/>
      <c r="L558" s="29"/>
      <c r="M558" s="5"/>
      <c r="N558" s="30"/>
      <c r="O558" s="30"/>
      <c r="P558" s="61">
        <f t="shared" si="129"/>
        <v>0</v>
      </c>
    </row>
    <row r="559" spans="1:16" s="42" customFormat="1" ht="23.25" hidden="1" customHeight="1">
      <c r="A559" s="27"/>
      <c r="B559" s="31"/>
      <c r="C559" s="3"/>
      <c r="D559" s="4"/>
      <c r="E559" s="29"/>
      <c r="F559" s="5"/>
      <c r="G559" s="30"/>
      <c r="H559" s="30"/>
      <c r="I559" s="61">
        <f t="shared" si="128"/>
        <v>0</v>
      </c>
      <c r="J559" s="3"/>
      <c r="K559" s="4"/>
      <c r="L559" s="29"/>
      <c r="M559" s="5"/>
      <c r="N559" s="30"/>
      <c r="O559" s="30"/>
      <c r="P559" s="61">
        <f t="shared" si="129"/>
        <v>0</v>
      </c>
    </row>
    <row r="560" spans="1:16" s="42" customFormat="1" ht="23.25" hidden="1" customHeight="1">
      <c r="A560" s="27"/>
      <c r="B560" s="31"/>
      <c r="C560" s="3"/>
      <c r="D560" s="4"/>
      <c r="E560" s="29"/>
      <c r="F560" s="5"/>
      <c r="G560" s="30"/>
      <c r="H560" s="30"/>
      <c r="I560" s="61">
        <f t="shared" si="128"/>
        <v>0</v>
      </c>
      <c r="J560" s="3"/>
      <c r="K560" s="4"/>
      <c r="L560" s="29"/>
      <c r="M560" s="5"/>
      <c r="N560" s="30"/>
      <c r="O560" s="30"/>
      <c r="P560" s="61">
        <f t="shared" si="129"/>
        <v>0</v>
      </c>
    </row>
    <row r="561" spans="1:16" s="42" customFormat="1" ht="23.25" hidden="1" customHeight="1">
      <c r="A561" s="27"/>
      <c r="B561" s="31"/>
      <c r="C561" s="3"/>
      <c r="D561" s="4"/>
      <c r="E561" s="29"/>
      <c r="F561" s="5"/>
      <c r="G561" s="30"/>
      <c r="H561" s="30"/>
      <c r="I561" s="61">
        <f t="shared" si="128"/>
        <v>0</v>
      </c>
      <c r="J561" s="3"/>
      <c r="K561" s="4"/>
      <c r="L561" s="29"/>
      <c r="M561" s="5"/>
      <c r="N561" s="30"/>
      <c r="O561" s="30"/>
      <c r="P561" s="61">
        <f t="shared" si="129"/>
        <v>0</v>
      </c>
    </row>
    <row r="562" spans="1:16" s="42" customFormat="1" ht="23.25" hidden="1" customHeight="1">
      <c r="A562" s="27"/>
      <c r="B562" s="31"/>
      <c r="C562" s="3"/>
      <c r="D562" s="4"/>
      <c r="E562" s="29"/>
      <c r="F562" s="5"/>
      <c r="G562" s="30"/>
      <c r="H562" s="30"/>
      <c r="I562" s="61">
        <f t="shared" si="128"/>
        <v>0</v>
      </c>
      <c r="J562" s="3"/>
      <c r="K562" s="4"/>
      <c r="L562" s="29"/>
      <c r="M562" s="5"/>
      <c r="N562" s="30"/>
      <c r="O562" s="30"/>
      <c r="P562" s="61">
        <f t="shared" si="129"/>
        <v>0</v>
      </c>
    </row>
    <row r="563" spans="1:16" s="42" customFormat="1" ht="23.25" hidden="1" customHeight="1" thickBot="1">
      <c r="A563" s="32"/>
      <c r="B563" s="33"/>
      <c r="C563" s="6"/>
      <c r="D563" s="7"/>
      <c r="E563" s="34"/>
      <c r="F563" s="8"/>
      <c r="G563" s="35"/>
      <c r="H563" s="35"/>
      <c r="I563" s="62">
        <f t="shared" si="128"/>
        <v>0</v>
      </c>
      <c r="J563" s="6"/>
      <c r="K563" s="7"/>
      <c r="L563" s="34"/>
      <c r="M563" s="8"/>
      <c r="N563" s="35"/>
      <c r="O563" s="35"/>
      <c r="P563" s="62">
        <f t="shared" si="129"/>
        <v>0</v>
      </c>
    </row>
    <row r="564" spans="1:16" s="42" customFormat="1" ht="23.25" hidden="1" customHeight="1" thickTop="1" thickBot="1">
      <c r="A564" s="36"/>
      <c r="B564" s="37" t="s">
        <v>50</v>
      </c>
      <c r="C564" s="9"/>
      <c r="D564" s="10"/>
      <c r="E564" s="65">
        <f>SUM(E554:E563)</f>
        <v>0</v>
      </c>
      <c r="F564" s="11"/>
      <c r="G564" s="38"/>
      <c r="H564" s="38"/>
      <c r="I564" s="63">
        <f>SUM(I554:I563)</f>
        <v>0</v>
      </c>
      <c r="J564" s="9"/>
      <c r="K564" s="10"/>
      <c r="L564" s="65">
        <f>SUM(L554:L563)</f>
        <v>0</v>
      </c>
      <c r="M564" s="11"/>
      <c r="N564" s="38"/>
      <c r="O564" s="38"/>
      <c r="P564" s="63">
        <f>SUM(P554:P563)</f>
        <v>0</v>
      </c>
    </row>
    <row r="565" spans="1:16" s="42" customFormat="1" ht="23.25" customHeight="1" collapsed="1" thickTop="1">
      <c r="A565" s="43" t="s">
        <v>60</v>
      </c>
      <c r="B565" s="44"/>
      <c r="C565" s="45"/>
      <c r="D565" s="23"/>
      <c r="E565" s="46"/>
      <c r="F565" s="23"/>
      <c r="G565" s="45"/>
      <c r="H565" s="47"/>
      <c r="I565" s="48"/>
      <c r="J565" s="49"/>
      <c r="K565" s="19"/>
      <c r="L565" s="50"/>
      <c r="M565" s="19"/>
      <c r="N565" s="51"/>
      <c r="O565" s="51"/>
      <c r="P565" s="48"/>
    </row>
    <row r="566" spans="1:16" s="42" customFormat="1" ht="23.25" customHeight="1" collapsed="1">
      <c r="A566" s="52" t="s">
        <v>64</v>
      </c>
      <c r="B566" s="53"/>
      <c r="C566" s="54"/>
      <c r="D566" s="24"/>
      <c r="E566" s="55"/>
      <c r="F566" s="24"/>
      <c r="G566" s="54"/>
      <c r="H566" s="56"/>
      <c r="I566" s="57"/>
      <c r="J566" s="58"/>
      <c r="K566" s="15"/>
      <c r="L566" s="59"/>
      <c r="M566" s="15"/>
      <c r="N566" s="60"/>
      <c r="O566" s="60"/>
      <c r="P566" s="57"/>
    </row>
    <row r="567" spans="1:16" ht="23.25" customHeight="1" thickBot="1">
      <c r="A567" s="20"/>
      <c r="B567" s="22"/>
      <c r="C567" s="22"/>
      <c r="D567" s="16" t="s">
        <v>27</v>
      </c>
      <c r="E567" s="25">
        <f>SUBTOTAL(9,E14,E25,E36,E47,E58,E69,E80,E91,E102,E113,E124,E135,E146,E157,E168,E179,E190,E201,E212,E223,E234,E245,E256,E267,E278,E289,E300,E311,E322,E333,E344,E355,E366,E377,E388,E399,E410,E421,E432,E443,E454,E465,E476,E487,E498,E509,E520,E531,E542,E553,E564)</f>
        <v>0</v>
      </c>
      <c r="F567" s="17"/>
      <c r="G567" s="17"/>
      <c r="H567" s="18" t="s">
        <v>28</v>
      </c>
      <c r="I567" s="26">
        <f>SUBTOTAL(9,I14,I25,I36,I47,I58,I69,I80,I91,I102,I113,I124,I135,I146,I157,I168,I179,I190,I201,I212,I223,I234,I245,I256,I267,I278,I289,I300,I311,I322,I333,I344,I355,I366,I377,I388,I399,I410,I421,I432,I443,I454,I465,I476,I487,I498,I509,I520,I531,I542,I553,I564)</f>
        <v>0</v>
      </c>
      <c r="J567" s="21"/>
      <c r="K567" s="16" t="s">
        <v>27</v>
      </c>
      <c r="L567" s="25">
        <f>SUBTOTAL(9,L14,L25,L36,L47,L58,L69,L80,L91,L102,L113,L124,L135,L146,L157,L168,L179,L190,L201,L212,L223,L234,L245,L256,L267,L278,L289,L300,L311,L322,L333,L344,L355,L366,L377,L388,L399,L410,L421,L432,L443,L454,L465,L476,L487,L498,L509,L520,L531,L542,L553,L564)</f>
        <v>0</v>
      </c>
      <c r="M567" s="17"/>
      <c r="N567" s="17"/>
      <c r="O567" s="18" t="s">
        <v>28</v>
      </c>
      <c r="P567" s="26">
        <f>SUBTOTAL(9,P14,P25,P36,P47,P58,P69,P80,P91,P102,P113,P124,P135,P146,P157,P168,P179,P190,P201,P212,P223,P234,P245,P256,P267,P278,P289,P300,P311,P322,P333,P344,P355,P366,P377,P388,P399,P410,P421,P432,P443,P454,P465,P476,P487,P498,P509,P520,P531,P542,P553,P564)</f>
        <v>0</v>
      </c>
    </row>
  </sheetData>
  <sheetProtection algorithmName="SHA-512" hashValue="ltETPBXUfZxTFl4fnkOuMP4tszIfzU6dfJJMgnod0NdTdWK2qYnIdlUXbtzcltNXSfOZDx2yb8OkNiYOa8oppQ==" saltValue="rzKdV/vW6e/fyfiaKVps4A==" spinCount="100000" sheet="1" formatCells="0" formatColumns="0" formatRows="0" insertColumns="0" insertRows="0" insertHyperlinks="0" autoFilter="0" pivotTables="0"/>
  <protectedRanges>
    <protectedRange algorithmName="SHA-512" hashValue="oTkl5Nhwpq7hE/ZC8Ieuz81eGaAOtWdk+474L9vmayaZbrsbUHbn3DZrWJ99NFXyybaGDVyNYoSZd2ygSIYpiA==" saltValue="kclGl4MuRTA7EuNf8XxOvw==" spinCount="100000" sqref="E567 I567 L567 P567" name="範囲1"/>
  </protectedRanges>
  <phoneticPr fontId="2"/>
  <printOptions horizontalCentered="1" verticalCentered="1"/>
  <pageMargins left="0.39370078740157483" right="0.39370078740157483" top="0.55118110236220474" bottom="0.39370078740157483" header="0.31496062992125984" footer="0.31496062992125984"/>
  <pageSetup paperSize="9" orientation="portrait" r:id="rId1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view="pageBreakPreview" zoomScaleNormal="100" zoomScaleSheetLayoutView="100" workbookViewId="0">
      <pane ySplit="3" topLeftCell="A4" activePane="bottomLeft" state="frozen"/>
      <selection activeCell="F15" sqref="F15"/>
      <selection pane="bottomLeft" activeCell="U12" sqref="U12"/>
    </sheetView>
  </sheetViews>
  <sheetFormatPr defaultColWidth="9" defaultRowHeight="18"/>
  <cols>
    <col min="1" max="1" width="5.08203125" style="1" bestFit="1" customWidth="1"/>
    <col min="2" max="2" width="19.33203125" style="1" customWidth="1"/>
    <col min="3" max="3" width="28.33203125" style="1" customWidth="1"/>
    <col min="4" max="4" width="9.33203125" style="1" customWidth="1"/>
    <col min="5" max="5" width="6.83203125" style="2" customWidth="1"/>
    <col min="6" max="7" width="9" style="1" bestFit="1" customWidth="1"/>
    <col min="8" max="8" width="9.08203125" style="1" bestFit="1" customWidth="1"/>
    <col min="9" max="9" width="10" style="1" bestFit="1" customWidth="1"/>
    <col min="10" max="10" width="28.33203125" style="1" customWidth="1"/>
    <col min="11" max="11" width="9.33203125" style="1" customWidth="1"/>
    <col min="12" max="12" width="6.83203125" style="2" customWidth="1"/>
    <col min="13" max="14" width="9" style="1" bestFit="1" customWidth="1"/>
    <col min="15" max="15" width="9.08203125" style="1" bestFit="1" customWidth="1"/>
    <col min="16" max="16" width="10" style="1" bestFit="1" customWidth="1"/>
    <col min="17" max="16384" width="9" style="1"/>
  </cols>
  <sheetData>
    <row r="1" spans="1:16" s="42" customFormat="1" ht="18.5" thickBot="1">
      <c r="A1" s="89" t="s">
        <v>52</v>
      </c>
      <c r="B1" s="90"/>
      <c r="C1" s="90"/>
      <c r="D1" s="90"/>
      <c r="E1" s="91"/>
      <c r="F1" s="90"/>
      <c r="G1" s="90"/>
      <c r="H1" s="90"/>
      <c r="I1" s="92"/>
      <c r="J1" s="90"/>
      <c r="K1" s="90"/>
      <c r="L1" s="106" t="s">
        <v>51</v>
      </c>
      <c r="M1" s="93" t="str">
        <f>IF(年間削減額のエビデンス!C2="","",(年間削減額のエビデンス!C2))</f>
        <v/>
      </c>
      <c r="N1" s="110"/>
      <c r="O1" s="93"/>
      <c r="P1" s="94"/>
    </row>
    <row r="2" spans="1:16" s="42" customFormat="1" ht="22.5" customHeight="1">
      <c r="A2" s="104"/>
      <c r="B2" s="105" t="s">
        <v>63</v>
      </c>
      <c r="C2" s="101" t="s">
        <v>58</v>
      </c>
      <c r="D2" s="102"/>
      <c r="E2" s="102"/>
      <c r="F2" s="102"/>
      <c r="G2" s="102"/>
      <c r="H2" s="102"/>
      <c r="I2" s="103"/>
      <c r="J2" s="101" t="s">
        <v>59</v>
      </c>
      <c r="K2" s="102"/>
      <c r="L2" s="102"/>
      <c r="M2" s="102"/>
      <c r="N2" s="102"/>
      <c r="O2" s="102"/>
      <c r="P2" s="103"/>
    </row>
    <row r="3" spans="1:16" s="42" customFormat="1" ht="42">
      <c r="A3" s="95" t="s">
        <v>26</v>
      </c>
      <c r="B3" s="96" t="s">
        <v>24</v>
      </c>
      <c r="C3" s="111" t="s">
        <v>54</v>
      </c>
      <c r="D3" s="112"/>
      <c r="E3" s="99" t="s">
        <v>23</v>
      </c>
      <c r="F3" s="98" t="s">
        <v>25</v>
      </c>
      <c r="G3" s="98" t="s">
        <v>56</v>
      </c>
      <c r="H3" s="98" t="s">
        <v>57</v>
      </c>
      <c r="I3" s="100" t="s">
        <v>31</v>
      </c>
      <c r="J3" s="111" t="s">
        <v>54</v>
      </c>
      <c r="K3" s="112"/>
      <c r="L3" s="99" t="s">
        <v>23</v>
      </c>
      <c r="M3" s="98" t="s">
        <v>25</v>
      </c>
      <c r="N3" s="98" t="s">
        <v>56</v>
      </c>
      <c r="O3" s="98" t="s">
        <v>57</v>
      </c>
      <c r="P3" s="100" t="s">
        <v>31</v>
      </c>
    </row>
    <row r="4" spans="1:16" s="42" customFormat="1" ht="18" customHeight="1">
      <c r="A4" s="156"/>
      <c r="B4" s="28"/>
      <c r="C4" s="113"/>
      <c r="D4" s="114" t="s">
        <v>65</v>
      </c>
      <c r="E4" s="158"/>
      <c r="F4" s="107"/>
      <c r="G4" s="108"/>
      <c r="H4" s="108"/>
      <c r="I4" s="62">
        <f>ROUND(E4*F4*G4*H4/1000,2)</f>
        <v>0</v>
      </c>
      <c r="J4" s="113"/>
      <c r="K4" s="114" t="s">
        <v>65</v>
      </c>
      <c r="L4" s="158"/>
      <c r="M4" s="8"/>
      <c r="N4" s="35"/>
      <c r="O4" s="35"/>
      <c r="P4" s="62">
        <f>ROUND(L4*M4*N4*O4/1000,2)</f>
        <v>0</v>
      </c>
    </row>
    <row r="5" spans="1:16" s="42" customFormat="1" ht="18" customHeight="1">
      <c r="A5" s="157"/>
      <c r="B5" s="31"/>
      <c r="C5" s="115"/>
      <c r="D5" s="116" t="s">
        <v>66</v>
      </c>
      <c r="E5" s="159"/>
      <c r="F5" s="14"/>
      <c r="G5" s="41"/>
      <c r="H5" s="41"/>
      <c r="I5" s="117">
        <f>ROUND(E4*F5*G5*H5/1000,2)</f>
        <v>0</v>
      </c>
      <c r="J5" s="115"/>
      <c r="K5" s="116" t="s">
        <v>66</v>
      </c>
      <c r="L5" s="159"/>
      <c r="M5" s="118"/>
      <c r="N5" s="119"/>
      <c r="O5" s="119"/>
      <c r="P5" s="117">
        <f>ROUND(L4*M5*N5*O5/1000,2)</f>
        <v>0</v>
      </c>
    </row>
    <row r="6" spans="1:16" s="42" customFormat="1" ht="18" customHeight="1">
      <c r="A6" s="156"/>
      <c r="B6" s="31"/>
      <c r="C6" s="120"/>
      <c r="D6" s="114" t="s">
        <v>65</v>
      </c>
      <c r="E6" s="158"/>
      <c r="F6" s="107"/>
      <c r="G6" s="108"/>
      <c r="H6" s="108"/>
      <c r="I6" s="62">
        <f>ROUND(E6*F6*G6*H6/1000,2)</f>
        <v>0</v>
      </c>
      <c r="J6" s="113"/>
      <c r="K6" s="114" t="s">
        <v>65</v>
      </c>
      <c r="L6" s="158"/>
      <c r="M6" s="8"/>
      <c r="N6" s="35"/>
      <c r="O6" s="35"/>
      <c r="P6" s="62">
        <f>ROUND(L6*M6*N6*O6/1000,2)</f>
        <v>0</v>
      </c>
    </row>
    <row r="7" spans="1:16" s="42" customFormat="1" ht="18" customHeight="1">
      <c r="A7" s="157"/>
      <c r="B7" s="31"/>
      <c r="C7" s="121"/>
      <c r="D7" s="116" t="s">
        <v>66</v>
      </c>
      <c r="E7" s="159"/>
      <c r="F7" s="14"/>
      <c r="G7" s="41"/>
      <c r="H7" s="41"/>
      <c r="I7" s="117">
        <f>ROUND(E6*F7*G7*H7/1000,2)</f>
        <v>0</v>
      </c>
      <c r="J7" s="115"/>
      <c r="K7" s="116" t="s">
        <v>66</v>
      </c>
      <c r="L7" s="159"/>
      <c r="M7" s="118"/>
      <c r="N7" s="119"/>
      <c r="O7" s="119"/>
      <c r="P7" s="117">
        <f>ROUND(L6*M7*N7*O7/1000,2)</f>
        <v>0</v>
      </c>
    </row>
    <row r="8" spans="1:16" s="42" customFormat="1" ht="18" customHeight="1">
      <c r="A8" s="156"/>
      <c r="B8" s="31"/>
      <c r="C8" s="120"/>
      <c r="D8" s="114" t="s">
        <v>65</v>
      </c>
      <c r="E8" s="158"/>
      <c r="F8" s="107"/>
      <c r="G8" s="108"/>
      <c r="H8" s="108"/>
      <c r="I8" s="62">
        <f t="shared" ref="I8" si="0">ROUND(E8*F8*G8*H8/1000,2)</f>
        <v>0</v>
      </c>
      <c r="J8" s="113"/>
      <c r="K8" s="114" t="s">
        <v>65</v>
      </c>
      <c r="L8" s="158"/>
      <c r="M8" s="8"/>
      <c r="N8" s="35"/>
      <c r="O8" s="35"/>
      <c r="P8" s="62">
        <f t="shared" ref="P8" si="1">ROUND(L8*M8*N8*O8/1000,2)</f>
        <v>0</v>
      </c>
    </row>
    <row r="9" spans="1:16" s="42" customFormat="1" ht="18" customHeight="1">
      <c r="A9" s="157"/>
      <c r="B9" s="31"/>
      <c r="C9" s="121"/>
      <c r="D9" s="116" t="s">
        <v>66</v>
      </c>
      <c r="E9" s="159"/>
      <c r="F9" s="14"/>
      <c r="G9" s="41"/>
      <c r="H9" s="41"/>
      <c r="I9" s="117">
        <f t="shared" ref="I9" si="2">ROUND(E8*F9*G9*H9/1000,2)</f>
        <v>0</v>
      </c>
      <c r="J9" s="115"/>
      <c r="K9" s="116" t="s">
        <v>66</v>
      </c>
      <c r="L9" s="159"/>
      <c r="M9" s="118"/>
      <c r="N9" s="119"/>
      <c r="O9" s="119"/>
      <c r="P9" s="117">
        <f t="shared" ref="P9" si="3">ROUND(L8*M9*N9*O9/1000,2)</f>
        <v>0</v>
      </c>
    </row>
    <row r="10" spans="1:16" s="42" customFormat="1" ht="18" customHeight="1">
      <c r="A10" s="156"/>
      <c r="B10" s="31"/>
      <c r="C10" s="120"/>
      <c r="D10" s="114" t="s">
        <v>65</v>
      </c>
      <c r="E10" s="158"/>
      <c r="F10" s="107"/>
      <c r="G10" s="108"/>
      <c r="H10" s="108"/>
      <c r="I10" s="62">
        <f t="shared" ref="I10" si="4">ROUND(E10*F10*G10*H10/1000,2)</f>
        <v>0</v>
      </c>
      <c r="J10" s="113"/>
      <c r="K10" s="114" t="s">
        <v>65</v>
      </c>
      <c r="L10" s="158"/>
      <c r="M10" s="8"/>
      <c r="N10" s="35"/>
      <c r="O10" s="35"/>
      <c r="P10" s="62">
        <f t="shared" ref="P10" si="5">ROUND(L10*M10*N10*O10/1000,2)</f>
        <v>0</v>
      </c>
    </row>
    <row r="11" spans="1:16" s="42" customFormat="1" ht="18" customHeight="1">
      <c r="A11" s="157"/>
      <c r="B11" s="31"/>
      <c r="C11" s="121"/>
      <c r="D11" s="116" t="s">
        <v>66</v>
      </c>
      <c r="E11" s="159"/>
      <c r="F11" s="14"/>
      <c r="G11" s="41"/>
      <c r="H11" s="41"/>
      <c r="I11" s="117">
        <f>ROUND(E10*F11*G11*H11/1000,2)</f>
        <v>0</v>
      </c>
      <c r="J11" s="115"/>
      <c r="K11" s="116" t="s">
        <v>66</v>
      </c>
      <c r="L11" s="159"/>
      <c r="M11" s="118"/>
      <c r="N11" s="119"/>
      <c r="O11" s="119"/>
      <c r="P11" s="117">
        <f>ROUND(L10*M11*N11*O11/1000,2)</f>
        <v>0</v>
      </c>
    </row>
    <row r="12" spans="1:16" s="42" customFormat="1" ht="18" customHeight="1">
      <c r="A12" s="156"/>
      <c r="B12" s="31"/>
      <c r="C12" s="120"/>
      <c r="D12" s="114" t="s">
        <v>65</v>
      </c>
      <c r="E12" s="158"/>
      <c r="F12" s="107"/>
      <c r="G12" s="108"/>
      <c r="H12" s="108"/>
      <c r="I12" s="62">
        <f t="shared" ref="I12" si="6">ROUND(E12*F12*G12*H12/1000,2)</f>
        <v>0</v>
      </c>
      <c r="J12" s="113"/>
      <c r="K12" s="114" t="s">
        <v>65</v>
      </c>
      <c r="L12" s="158"/>
      <c r="M12" s="8"/>
      <c r="N12" s="35"/>
      <c r="O12" s="35"/>
      <c r="P12" s="62">
        <f t="shared" ref="P12" si="7">ROUND(L12*M12*N12*O12/1000,2)</f>
        <v>0</v>
      </c>
    </row>
    <row r="13" spans="1:16" s="42" customFormat="1" ht="18" customHeight="1" thickBot="1">
      <c r="A13" s="157"/>
      <c r="B13" s="33"/>
      <c r="C13" s="121"/>
      <c r="D13" s="122" t="s">
        <v>66</v>
      </c>
      <c r="E13" s="159"/>
      <c r="F13" s="14"/>
      <c r="G13" s="41"/>
      <c r="H13" s="41"/>
      <c r="I13" s="117">
        <f t="shared" ref="I13" si="8">ROUND(E12*F13*G13*H13/1000,2)</f>
        <v>0</v>
      </c>
      <c r="J13" s="115"/>
      <c r="K13" s="122" t="s">
        <v>66</v>
      </c>
      <c r="L13" s="159"/>
      <c r="M13" s="118"/>
      <c r="N13" s="119"/>
      <c r="O13" s="119"/>
      <c r="P13" s="117">
        <f t="shared" ref="P13" si="9">ROUND(L12*M13*N13*O13/1000,2)</f>
        <v>0</v>
      </c>
    </row>
    <row r="14" spans="1:16" s="42" customFormat="1" ht="18" customHeight="1" thickTop="1" thickBot="1">
      <c r="A14" s="36"/>
      <c r="B14" s="37" t="s">
        <v>50</v>
      </c>
      <c r="C14" s="123"/>
      <c r="D14" s="124"/>
      <c r="E14" s="125">
        <f>SUM(E4:E13)</f>
        <v>0</v>
      </c>
      <c r="F14" s="11"/>
      <c r="G14" s="38"/>
      <c r="H14" s="38"/>
      <c r="I14" s="63">
        <f>SUM(I4:I13)</f>
        <v>0</v>
      </c>
      <c r="J14" s="123"/>
      <c r="K14" s="124"/>
      <c r="L14" s="65">
        <f>SUM(L4:L13)</f>
        <v>0</v>
      </c>
      <c r="M14" s="11"/>
      <c r="N14" s="38"/>
      <c r="O14" s="38"/>
      <c r="P14" s="63">
        <f>SUM(P4:P13)</f>
        <v>0</v>
      </c>
    </row>
    <row r="15" spans="1:16" s="42" customFormat="1" ht="18" customHeight="1" thickTop="1">
      <c r="A15" s="156"/>
      <c r="B15" s="28"/>
      <c r="C15" s="113"/>
      <c r="D15" s="114" t="s">
        <v>65</v>
      </c>
      <c r="E15" s="158"/>
      <c r="F15" s="107"/>
      <c r="G15" s="108"/>
      <c r="H15" s="108"/>
      <c r="I15" s="62">
        <f>ROUND(E15*F15*G15*H15/1000,2)</f>
        <v>0</v>
      </c>
      <c r="J15" s="113"/>
      <c r="K15" s="114" t="s">
        <v>65</v>
      </c>
      <c r="L15" s="158"/>
      <c r="M15" s="8"/>
      <c r="N15" s="35"/>
      <c r="O15" s="35"/>
      <c r="P15" s="62">
        <f>ROUND(L15*M15*N15*O15/1000,2)</f>
        <v>0</v>
      </c>
    </row>
    <row r="16" spans="1:16" s="42" customFormat="1" ht="18" customHeight="1">
      <c r="A16" s="157"/>
      <c r="B16" s="31"/>
      <c r="C16" s="115"/>
      <c r="D16" s="116" t="s">
        <v>66</v>
      </c>
      <c r="E16" s="159"/>
      <c r="F16" s="14"/>
      <c r="G16" s="41"/>
      <c r="H16" s="41"/>
      <c r="I16" s="117">
        <f>ROUND(E15*F16*G16*H16/1000,2)</f>
        <v>0</v>
      </c>
      <c r="J16" s="115"/>
      <c r="K16" s="116" t="s">
        <v>66</v>
      </c>
      <c r="L16" s="159"/>
      <c r="M16" s="118"/>
      <c r="N16" s="119"/>
      <c r="O16" s="119"/>
      <c r="P16" s="117">
        <f>ROUND(L15*M16*N16*O16/1000,2)</f>
        <v>0</v>
      </c>
    </row>
    <row r="17" spans="1:16" s="42" customFormat="1" ht="18" customHeight="1">
      <c r="A17" s="156"/>
      <c r="B17" s="31"/>
      <c r="C17" s="120"/>
      <c r="D17" s="114" t="s">
        <v>65</v>
      </c>
      <c r="E17" s="158"/>
      <c r="F17" s="107"/>
      <c r="G17" s="108"/>
      <c r="H17" s="108"/>
      <c r="I17" s="62">
        <f>ROUND(E17*F17*G17*H17/1000,2)</f>
        <v>0</v>
      </c>
      <c r="J17" s="113"/>
      <c r="K17" s="114" t="s">
        <v>65</v>
      </c>
      <c r="L17" s="158"/>
      <c r="M17" s="8"/>
      <c r="N17" s="35"/>
      <c r="O17" s="35"/>
      <c r="P17" s="62">
        <f>ROUND(L17*M17*N17*O17/1000,2)</f>
        <v>0</v>
      </c>
    </row>
    <row r="18" spans="1:16" s="42" customFormat="1" ht="18" customHeight="1">
      <c r="A18" s="157"/>
      <c r="B18" s="31"/>
      <c r="C18" s="121"/>
      <c r="D18" s="116" t="s">
        <v>66</v>
      </c>
      <c r="E18" s="159"/>
      <c r="F18" s="14"/>
      <c r="G18" s="41"/>
      <c r="H18" s="41"/>
      <c r="I18" s="117">
        <f>ROUND(E17*F18*G18*H18/1000,2)</f>
        <v>0</v>
      </c>
      <c r="J18" s="115"/>
      <c r="K18" s="116" t="s">
        <v>66</v>
      </c>
      <c r="L18" s="159"/>
      <c r="M18" s="118"/>
      <c r="N18" s="119"/>
      <c r="O18" s="119"/>
      <c r="P18" s="117">
        <f>ROUND(L17*M18*N18*O18/1000,2)</f>
        <v>0</v>
      </c>
    </row>
    <row r="19" spans="1:16" s="42" customFormat="1" ht="18" customHeight="1">
      <c r="A19" s="156"/>
      <c r="B19" s="31"/>
      <c r="C19" s="120"/>
      <c r="D19" s="114" t="s">
        <v>65</v>
      </c>
      <c r="E19" s="158"/>
      <c r="F19" s="107"/>
      <c r="G19" s="108"/>
      <c r="H19" s="108"/>
      <c r="I19" s="62">
        <f t="shared" ref="I19" si="10">ROUND(E19*F19*G19*H19/1000,2)</f>
        <v>0</v>
      </c>
      <c r="J19" s="113"/>
      <c r="K19" s="114" t="s">
        <v>65</v>
      </c>
      <c r="L19" s="158"/>
      <c r="M19" s="8"/>
      <c r="N19" s="35"/>
      <c r="O19" s="35"/>
      <c r="P19" s="62">
        <f t="shared" ref="P19" si="11">ROUND(L19*M19*N19*O19/1000,2)</f>
        <v>0</v>
      </c>
    </row>
    <row r="20" spans="1:16" s="42" customFormat="1" ht="18" customHeight="1">
      <c r="A20" s="157"/>
      <c r="B20" s="31"/>
      <c r="C20" s="121"/>
      <c r="D20" s="116" t="s">
        <v>66</v>
      </c>
      <c r="E20" s="159"/>
      <c r="F20" s="14"/>
      <c r="G20" s="41"/>
      <c r="H20" s="41"/>
      <c r="I20" s="117">
        <f t="shared" ref="I20" si="12">ROUND(E19*F20*G20*H20/1000,2)</f>
        <v>0</v>
      </c>
      <c r="J20" s="115"/>
      <c r="K20" s="116" t="s">
        <v>66</v>
      </c>
      <c r="L20" s="159"/>
      <c r="M20" s="118"/>
      <c r="N20" s="119"/>
      <c r="O20" s="119"/>
      <c r="P20" s="117">
        <f t="shared" ref="P20" si="13">ROUND(L19*M20*N20*O20/1000,2)</f>
        <v>0</v>
      </c>
    </row>
    <row r="21" spans="1:16" s="42" customFormat="1" ht="18" customHeight="1">
      <c r="A21" s="156"/>
      <c r="B21" s="31"/>
      <c r="C21" s="120"/>
      <c r="D21" s="114" t="s">
        <v>65</v>
      </c>
      <c r="E21" s="158"/>
      <c r="F21" s="107"/>
      <c r="G21" s="108"/>
      <c r="H21" s="108"/>
      <c r="I21" s="62">
        <f t="shared" ref="I21" si="14">ROUND(E21*F21*G21*H21/1000,2)</f>
        <v>0</v>
      </c>
      <c r="J21" s="113"/>
      <c r="K21" s="114" t="s">
        <v>65</v>
      </c>
      <c r="L21" s="158"/>
      <c r="M21" s="8"/>
      <c r="N21" s="35"/>
      <c r="O21" s="35"/>
      <c r="P21" s="62">
        <f t="shared" ref="P21" si="15">ROUND(L21*M21*N21*O21/1000,2)</f>
        <v>0</v>
      </c>
    </row>
    <row r="22" spans="1:16" s="42" customFormat="1" ht="18" customHeight="1">
      <c r="A22" s="157"/>
      <c r="B22" s="31"/>
      <c r="C22" s="121"/>
      <c r="D22" s="116" t="s">
        <v>66</v>
      </c>
      <c r="E22" s="159"/>
      <c r="F22" s="14"/>
      <c r="G22" s="41"/>
      <c r="H22" s="41"/>
      <c r="I22" s="117">
        <f>ROUND(E21*F22*G22*H22/1000,2)</f>
        <v>0</v>
      </c>
      <c r="J22" s="115"/>
      <c r="K22" s="116" t="s">
        <v>66</v>
      </c>
      <c r="L22" s="159"/>
      <c r="M22" s="118"/>
      <c r="N22" s="119"/>
      <c r="O22" s="119"/>
      <c r="P22" s="117">
        <f>ROUND(L21*M22*N22*O22/1000,2)</f>
        <v>0</v>
      </c>
    </row>
    <row r="23" spans="1:16" s="42" customFormat="1" ht="18" customHeight="1">
      <c r="A23" s="156"/>
      <c r="B23" s="31"/>
      <c r="C23" s="120"/>
      <c r="D23" s="114" t="s">
        <v>65</v>
      </c>
      <c r="E23" s="158"/>
      <c r="F23" s="107"/>
      <c r="G23" s="108"/>
      <c r="H23" s="108"/>
      <c r="I23" s="62">
        <f t="shared" ref="I23" si="16">ROUND(E23*F23*G23*H23/1000,2)</f>
        <v>0</v>
      </c>
      <c r="J23" s="113"/>
      <c r="K23" s="114" t="s">
        <v>65</v>
      </c>
      <c r="L23" s="158"/>
      <c r="M23" s="8"/>
      <c r="N23" s="35"/>
      <c r="O23" s="35"/>
      <c r="P23" s="62">
        <f t="shared" ref="P23" si="17">ROUND(L23*M23*N23*O23/1000,2)</f>
        <v>0</v>
      </c>
    </row>
    <row r="24" spans="1:16" s="42" customFormat="1" ht="18" customHeight="1" thickBot="1">
      <c r="A24" s="157"/>
      <c r="B24" s="33"/>
      <c r="C24" s="121"/>
      <c r="D24" s="122" t="s">
        <v>66</v>
      </c>
      <c r="E24" s="159"/>
      <c r="F24" s="14"/>
      <c r="G24" s="41"/>
      <c r="H24" s="41"/>
      <c r="I24" s="117">
        <f t="shared" ref="I24" si="18">ROUND(E23*F24*G24*H24/1000,2)</f>
        <v>0</v>
      </c>
      <c r="J24" s="115"/>
      <c r="K24" s="122" t="s">
        <v>66</v>
      </c>
      <c r="L24" s="159"/>
      <c r="M24" s="118"/>
      <c r="N24" s="119"/>
      <c r="O24" s="119"/>
      <c r="P24" s="117">
        <f t="shared" ref="P24" si="19">ROUND(L23*M24*N24*O24/1000,2)</f>
        <v>0</v>
      </c>
    </row>
    <row r="25" spans="1:16" s="42" customFormat="1" ht="18" customHeight="1" thickTop="1" thickBot="1">
      <c r="A25" s="36"/>
      <c r="B25" s="37" t="s">
        <v>50</v>
      </c>
      <c r="C25" s="123"/>
      <c r="D25" s="124"/>
      <c r="E25" s="125">
        <f>SUM(E15:E24)</f>
        <v>0</v>
      </c>
      <c r="F25" s="11"/>
      <c r="G25" s="38"/>
      <c r="H25" s="38"/>
      <c r="I25" s="63">
        <f>SUM(I15:I24)</f>
        <v>0</v>
      </c>
      <c r="J25" s="123"/>
      <c r="K25" s="124"/>
      <c r="L25" s="65">
        <f>SUM(L15:L24)</f>
        <v>0</v>
      </c>
      <c r="M25" s="11"/>
      <c r="N25" s="38"/>
      <c r="O25" s="38"/>
      <c r="P25" s="63">
        <f>SUM(P15:P24)</f>
        <v>0</v>
      </c>
    </row>
    <row r="26" spans="1:16" s="42" customFormat="1" ht="18" customHeight="1" thickTop="1">
      <c r="A26" s="156"/>
      <c r="B26" s="28"/>
      <c r="C26" s="113"/>
      <c r="D26" s="114" t="s">
        <v>65</v>
      </c>
      <c r="E26" s="158"/>
      <c r="F26" s="107"/>
      <c r="G26" s="108"/>
      <c r="H26" s="108"/>
      <c r="I26" s="62">
        <f t="shared" ref="I26" si="20">ROUND(E26*F26*G26*H26/1000,2)</f>
        <v>0</v>
      </c>
      <c r="J26" s="113"/>
      <c r="K26" s="114" t="s">
        <v>65</v>
      </c>
      <c r="L26" s="158"/>
      <c r="M26" s="8"/>
      <c r="N26" s="35"/>
      <c r="O26" s="35"/>
      <c r="P26" s="62">
        <f t="shared" ref="P26" si="21">ROUND(L26*M26*N26*O26/1000,2)</f>
        <v>0</v>
      </c>
    </row>
    <row r="27" spans="1:16" s="42" customFormat="1" ht="18" customHeight="1">
      <c r="A27" s="157"/>
      <c r="B27" s="31"/>
      <c r="C27" s="115"/>
      <c r="D27" s="116" t="s">
        <v>66</v>
      </c>
      <c r="E27" s="159"/>
      <c r="F27" s="14"/>
      <c r="G27" s="41"/>
      <c r="H27" s="41"/>
      <c r="I27" s="117">
        <f t="shared" ref="I27" si="22">ROUND(E26*F27*G27*H27/1000,2)</f>
        <v>0</v>
      </c>
      <c r="J27" s="115"/>
      <c r="K27" s="116" t="s">
        <v>66</v>
      </c>
      <c r="L27" s="159"/>
      <c r="M27" s="118"/>
      <c r="N27" s="119"/>
      <c r="O27" s="119"/>
      <c r="P27" s="117">
        <f t="shared" ref="P27" si="23">ROUND(L26*M27*N27*O27/1000,2)</f>
        <v>0</v>
      </c>
    </row>
    <row r="28" spans="1:16" s="42" customFormat="1" ht="18" customHeight="1">
      <c r="A28" s="156"/>
      <c r="B28" s="31"/>
      <c r="C28" s="120"/>
      <c r="D28" s="114" t="s">
        <v>65</v>
      </c>
      <c r="E28" s="158"/>
      <c r="F28" s="107"/>
      <c r="G28" s="108"/>
      <c r="H28" s="108"/>
      <c r="I28" s="62">
        <f t="shared" ref="I28" si="24">ROUND(E28*F28*G28*H28/1000,2)</f>
        <v>0</v>
      </c>
      <c r="J28" s="113"/>
      <c r="K28" s="114" t="s">
        <v>65</v>
      </c>
      <c r="L28" s="158"/>
      <c r="M28" s="8"/>
      <c r="N28" s="35"/>
      <c r="O28" s="35"/>
      <c r="P28" s="62">
        <f t="shared" ref="P28" si="25">ROUND(L28*M28*N28*O28/1000,2)</f>
        <v>0</v>
      </c>
    </row>
    <row r="29" spans="1:16" s="42" customFormat="1" ht="18" customHeight="1">
      <c r="A29" s="157"/>
      <c r="B29" s="31"/>
      <c r="C29" s="121"/>
      <c r="D29" s="116" t="s">
        <v>66</v>
      </c>
      <c r="E29" s="159"/>
      <c r="F29" s="14"/>
      <c r="G29" s="41"/>
      <c r="H29" s="41"/>
      <c r="I29" s="117">
        <f t="shared" ref="I29" si="26">ROUND(E28*F29*G29*H29/1000,2)</f>
        <v>0</v>
      </c>
      <c r="J29" s="115"/>
      <c r="K29" s="116" t="s">
        <v>66</v>
      </c>
      <c r="L29" s="159"/>
      <c r="M29" s="118"/>
      <c r="N29" s="119"/>
      <c r="O29" s="119"/>
      <c r="P29" s="117">
        <f t="shared" ref="P29" si="27">ROUND(L28*M29*N29*O29/1000,2)</f>
        <v>0</v>
      </c>
    </row>
    <row r="30" spans="1:16" s="42" customFormat="1" ht="18" customHeight="1">
      <c r="A30" s="156"/>
      <c r="B30" s="31"/>
      <c r="C30" s="120"/>
      <c r="D30" s="114" t="s">
        <v>65</v>
      </c>
      <c r="E30" s="158"/>
      <c r="F30" s="107"/>
      <c r="G30" s="108"/>
      <c r="H30" s="108"/>
      <c r="I30" s="62">
        <f t="shared" ref="I30" si="28">ROUND(E30*F30*G30*H30/1000,2)</f>
        <v>0</v>
      </c>
      <c r="J30" s="113"/>
      <c r="K30" s="114" t="s">
        <v>65</v>
      </c>
      <c r="L30" s="158"/>
      <c r="M30" s="8"/>
      <c r="N30" s="35"/>
      <c r="O30" s="35"/>
      <c r="P30" s="62">
        <f t="shared" ref="P30" si="29">ROUND(L30*M30*N30*O30/1000,2)</f>
        <v>0</v>
      </c>
    </row>
    <row r="31" spans="1:16" s="42" customFormat="1" ht="18" customHeight="1">
      <c r="A31" s="157"/>
      <c r="B31" s="31"/>
      <c r="C31" s="121"/>
      <c r="D31" s="116" t="s">
        <v>66</v>
      </c>
      <c r="E31" s="159"/>
      <c r="F31" s="14"/>
      <c r="G31" s="41"/>
      <c r="H31" s="41"/>
      <c r="I31" s="117">
        <f t="shared" ref="I31" si="30">ROUND(E30*F31*G31*H31/1000,2)</f>
        <v>0</v>
      </c>
      <c r="J31" s="115"/>
      <c r="K31" s="116" t="s">
        <v>66</v>
      </c>
      <c r="L31" s="159"/>
      <c r="M31" s="118"/>
      <c r="N31" s="119"/>
      <c r="O31" s="119"/>
      <c r="P31" s="117">
        <f t="shared" ref="P31" si="31">ROUND(L30*M31*N31*O31/1000,2)</f>
        <v>0</v>
      </c>
    </row>
    <row r="32" spans="1:16" s="42" customFormat="1" ht="18" customHeight="1">
      <c r="A32" s="156"/>
      <c r="B32" s="31"/>
      <c r="C32" s="120"/>
      <c r="D32" s="114" t="s">
        <v>65</v>
      </c>
      <c r="E32" s="158"/>
      <c r="F32" s="107"/>
      <c r="G32" s="108"/>
      <c r="H32" s="108"/>
      <c r="I32" s="62">
        <f t="shared" ref="I32" si="32">ROUND(E32*F32*G32*H32/1000,2)</f>
        <v>0</v>
      </c>
      <c r="J32" s="113"/>
      <c r="K32" s="114" t="s">
        <v>65</v>
      </c>
      <c r="L32" s="158"/>
      <c r="M32" s="8"/>
      <c r="N32" s="35"/>
      <c r="O32" s="35"/>
      <c r="P32" s="62">
        <f t="shared" ref="P32" si="33">ROUND(L32*M32*N32*O32/1000,2)</f>
        <v>0</v>
      </c>
    </row>
    <row r="33" spans="1:16" s="42" customFormat="1" ht="18" customHeight="1">
      <c r="A33" s="157"/>
      <c r="B33" s="31"/>
      <c r="C33" s="121"/>
      <c r="D33" s="116" t="s">
        <v>66</v>
      </c>
      <c r="E33" s="159"/>
      <c r="F33" s="14"/>
      <c r="G33" s="41"/>
      <c r="H33" s="41"/>
      <c r="I33" s="117">
        <f t="shared" ref="I33" si="34">ROUND(E32*F33*G33*H33/1000,2)</f>
        <v>0</v>
      </c>
      <c r="J33" s="115"/>
      <c r="K33" s="116" t="s">
        <v>66</v>
      </c>
      <c r="L33" s="159"/>
      <c r="M33" s="118"/>
      <c r="N33" s="119"/>
      <c r="O33" s="119"/>
      <c r="P33" s="117">
        <f t="shared" ref="P33" si="35">ROUND(L32*M33*N33*O33/1000,2)</f>
        <v>0</v>
      </c>
    </row>
    <row r="34" spans="1:16" s="42" customFormat="1" ht="18" customHeight="1">
      <c r="A34" s="156"/>
      <c r="B34" s="31"/>
      <c r="C34" s="120"/>
      <c r="D34" s="114" t="s">
        <v>65</v>
      </c>
      <c r="E34" s="158"/>
      <c r="F34" s="107"/>
      <c r="G34" s="108"/>
      <c r="H34" s="108"/>
      <c r="I34" s="62">
        <f t="shared" ref="I34" si="36">ROUND(E34*F34*G34*H34/1000,2)</f>
        <v>0</v>
      </c>
      <c r="J34" s="113"/>
      <c r="K34" s="114" t="s">
        <v>65</v>
      </c>
      <c r="L34" s="158"/>
      <c r="M34" s="8"/>
      <c r="N34" s="35"/>
      <c r="O34" s="35"/>
      <c r="P34" s="62">
        <f t="shared" ref="P34" si="37">ROUND(L34*M34*N34*O34/1000,2)</f>
        <v>0</v>
      </c>
    </row>
    <row r="35" spans="1:16" s="42" customFormat="1" ht="18" customHeight="1" thickBot="1">
      <c r="A35" s="157"/>
      <c r="B35" s="33"/>
      <c r="C35" s="121"/>
      <c r="D35" s="122" t="s">
        <v>66</v>
      </c>
      <c r="E35" s="159"/>
      <c r="F35" s="14"/>
      <c r="G35" s="41"/>
      <c r="H35" s="41"/>
      <c r="I35" s="117">
        <f t="shared" ref="I35" si="38">ROUND(E34*F35*G35*H35/1000,2)</f>
        <v>0</v>
      </c>
      <c r="J35" s="115"/>
      <c r="K35" s="122" t="s">
        <v>66</v>
      </c>
      <c r="L35" s="159"/>
      <c r="M35" s="118"/>
      <c r="N35" s="119"/>
      <c r="O35" s="119"/>
      <c r="P35" s="117">
        <f t="shared" ref="P35" si="39">ROUND(L34*M35*N35*O35/1000,2)</f>
        <v>0</v>
      </c>
    </row>
    <row r="36" spans="1:16" s="42" customFormat="1" ht="18" customHeight="1" thickTop="1" thickBot="1">
      <c r="A36" s="36"/>
      <c r="B36" s="37" t="s">
        <v>50</v>
      </c>
      <c r="C36" s="123"/>
      <c r="D36" s="124"/>
      <c r="E36" s="125">
        <f t="shared" ref="E36" si="40">SUM(E26:E35)</f>
        <v>0</v>
      </c>
      <c r="F36" s="11"/>
      <c r="G36" s="38"/>
      <c r="H36" s="38"/>
      <c r="I36" s="63">
        <f t="shared" ref="I36" si="41">SUM(I26:I35)</f>
        <v>0</v>
      </c>
      <c r="J36" s="123"/>
      <c r="K36" s="124"/>
      <c r="L36" s="65">
        <f t="shared" ref="L36" si="42">SUM(L26:L35)</f>
        <v>0</v>
      </c>
      <c r="M36" s="11"/>
      <c r="N36" s="38"/>
      <c r="O36" s="38"/>
      <c r="P36" s="63">
        <f t="shared" ref="P36" si="43">SUM(P26:P35)</f>
        <v>0</v>
      </c>
    </row>
    <row r="37" spans="1:16" s="42" customFormat="1" ht="18" hidden="1" customHeight="1" thickTop="1">
      <c r="A37" s="156"/>
      <c r="B37" s="28"/>
      <c r="C37" s="113"/>
      <c r="D37" s="114" t="s">
        <v>65</v>
      </c>
      <c r="E37" s="158"/>
      <c r="F37" s="107"/>
      <c r="G37" s="108"/>
      <c r="H37" s="108"/>
      <c r="I37" s="62">
        <f t="shared" ref="I37" si="44">ROUND(E37*F37*G37*H37/1000,2)</f>
        <v>0</v>
      </c>
      <c r="J37" s="113"/>
      <c r="K37" s="114" t="s">
        <v>65</v>
      </c>
      <c r="L37" s="158"/>
      <c r="M37" s="8"/>
      <c r="N37" s="35"/>
      <c r="O37" s="35"/>
      <c r="P37" s="62">
        <f t="shared" ref="P37" si="45">ROUND(L37*M37*N37*O37/1000,2)</f>
        <v>0</v>
      </c>
    </row>
    <row r="38" spans="1:16" s="42" customFormat="1" ht="18" hidden="1" customHeight="1">
      <c r="A38" s="157"/>
      <c r="B38" s="31"/>
      <c r="C38" s="115"/>
      <c r="D38" s="116" t="s">
        <v>66</v>
      </c>
      <c r="E38" s="159"/>
      <c r="F38" s="14"/>
      <c r="G38" s="41"/>
      <c r="H38" s="41"/>
      <c r="I38" s="117">
        <f t="shared" ref="I38" si="46">ROUND(E37*F38*G38*H38/1000,2)</f>
        <v>0</v>
      </c>
      <c r="J38" s="115"/>
      <c r="K38" s="116" t="s">
        <v>66</v>
      </c>
      <c r="L38" s="159"/>
      <c r="M38" s="118"/>
      <c r="N38" s="119"/>
      <c r="O38" s="119"/>
      <c r="P38" s="117">
        <f t="shared" ref="P38" si="47">ROUND(L37*M38*N38*O38/1000,2)</f>
        <v>0</v>
      </c>
    </row>
    <row r="39" spans="1:16" s="42" customFormat="1" ht="18" hidden="1" customHeight="1">
      <c r="A39" s="156"/>
      <c r="B39" s="31"/>
      <c r="C39" s="120"/>
      <c r="D39" s="114" t="s">
        <v>65</v>
      </c>
      <c r="E39" s="158"/>
      <c r="F39" s="107"/>
      <c r="G39" s="108"/>
      <c r="H39" s="108"/>
      <c r="I39" s="62">
        <f t="shared" ref="I39" si="48">ROUND(E39*F39*G39*H39/1000,2)</f>
        <v>0</v>
      </c>
      <c r="J39" s="113"/>
      <c r="K39" s="114" t="s">
        <v>65</v>
      </c>
      <c r="L39" s="158"/>
      <c r="M39" s="8"/>
      <c r="N39" s="35"/>
      <c r="O39" s="35"/>
      <c r="P39" s="62">
        <f t="shared" ref="P39" si="49">ROUND(L39*M39*N39*O39/1000,2)</f>
        <v>0</v>
      </c>
    </row>
    <row r="40" spans="1:16" s="42" customFormat="1" ht="18" hidden="1" customHeight="1">
      <c r="A40" s="157"/>
      <c r="B40" s="31"/>
      <c r="C40" s="121"/>
      <c r="D40" s="116" t="s">
        <v>66</v>
      </c>
      <c r="E40" s="159"/>
      <c r="F40" s="14"/>
      <c r="G40" s="41"/>
      <c r="H40" s="41"/>
      <c r="I40" s="117">
        <f t="shared" ref="I40" si="50">ROUND(E39*F40*G40*H40/1000,2)</f>
        <v>0</v>
      </c>
      <c r="J40" s="115"/>
      <c r="K40" s="116" t="s">
        <v>66</v>
      </c>
      <c r="L40" s="159"/>
      <c r="M40" s="118"/>
      <c r="N40" s="119"/>
      <c r="O40" s="119"/>
      <c r="P40" s="117">
        <f t="shared" ref="P40" si="51">ROUND(L39*M40*N40*O40/1000,2)</f>
        <v>0</v>
      </c>
    </row>
    <row r="41" spans="1:16" s="42" customFormat="1" ht="18" hidden="1" customHeight="1">
      <c r="A41" s="156"/>
      <c r="B41" s="31"/>
      <c r="C41" s="120"/>
      <c r="D41" s="114" t="s">
        <v>65</v>
      </c>
      <c r="E41" s="158"/>
      <c r="F41" s="107"/>
      <c r="G41" s="108"/>
      <c r="H41" s="108"/>
      <c r="I41" s="62">
        <f t="shared" ref="I41" si="52">ROUND(E41*F41*G41*H41/1000,2)</f>
        <v>0</v>
      </c>
      <c r="J41" s="113"/>
      <c r="K41" s="114" t="s">
        <v>65</v>
      </c>
      <c r="L41" s="158"/>
      <c r="M41" s="8"/>
      <c r="N41" s="35"/>
      <c r="O41" s="35"/>
      <c r="P41" s="62">
        <f t="shared" ref="P41" si="53">ROUND(L41*M41*N41*O41/1000,2)</f>
        <v>0</v>
      </c>
    </row>
    <row r="42" spans="1:16" s="42" customFormat="1" ht="18" hidden="1" customHeight="1">
      <c r="A42" s="157"/>
      <c r="B42" s="31"/>
      <c r="C42" s="121"/>
      <c r="D42" s="116" t="s">
        <v>66</v>
      </c>
      <c r="E42" s="159"/>
      <c r="F42" s="14"/>
      <c r="G42" s="41"/>
      <c r="H42" s="41"/>
      <c r="I42" s="117">
        <f t="shared" ref="I42" si="54">ROUND(E41*F42*G42*H42/1000,2)</f>
        <v>0</v>
      </c>
      <c r="J42" s="115"/>
      <c r="K42" s="116" t="s">
        <v>66</v>
      </c>
      <c r="L42" s="159"/>
      <c r="M42" s="118"/>
      <c r="N42" s="119"/>
      <c r="O42" s="119"/>
      <c r="P42" s="117">
        <f t="shared" ref="P42" si="55">ROUND(L41*M42*N42*O42/1000,2)</f>
        <v>0</v>
      </c>
    </row>
    <row r="43" spans="1:16" s="42" customFormat="1" ht="18" hidden="1" customHeight="1">
      <c r="A43" s="156"/>
      <c r="B43" s="31"/>
      <c r="C43" s="120"/>
      <c r="D43" s="114" t="s">
        <v>65</v>
      </c>
      <c r="E43" s="158"/>
      <c r="F43" s="107"/>
      <c r="G43" s="108"/>
      <c r="H43" s="108"/>
      <c r="I43" s="62">
        <f t="shared" ref="I43" si="56">ROUND(E43*F43*G43*H43/1000,2)</f>
        <v>0</v>
      </c>
      <c r="J43" s="113"/>
      <c r="K43" s="114" t="s">
        <v>65</v>
      </c>
      <c r="L43" s="158"/>
      <c r="M43" s="8"/>
      <c r="N43" s="35"/>
      <c r="O43" s="35"/>
      <c r="P43" s="62">
        <f t="shared" ref="P43" si="57">ROUND(L43*M43*N43*O43/1000,2)</f>
        <v>0</v>
      </c>
    </row>
    <row r="44" spans="1:16" s="42" customFormat="1" ht="18" hidden="1" customHeight="1">
      <c r="A44" s="157"/>
      <c r="B44" s="31"/>
      <c r="C44" s="121"/>
      <c r="D44" s="116" t="s">
        <v>66</v>
      </c>
      <c r="E44" s="159"/>
      <c r="F44" s="14"/>
      <c r="G44" s="41"/>
      <c r="H44" s="41"/>
      <c r="I44" s="117">
        <f t="shared" ref="I44" si="58">ROUND(E43*F44*G44*H44/1000,2)</f>
        <v>0</v>
      </c>
      <c r="J44" s="115"/>
      <c r="K44" s="116" t="s">
        <v>66</v>
      </c>
      <c r="L44" s="159"/>
      <c r="M44" s="118"/>
      <c r="N44" s="119"/>
      <c r="O44" s="119"/>
      <c r="P44" s="117">
        <f t="shared" ref="P44" si="59">ROUND(L43*M44*N44*O44/1000,2)</f>
        <v>0</v>
      </c>
    </row>
    <row r="45" spans="1:16" s="42" customFormat="1" ht="18" hidden="1" customHeight="1">
      <c r="A45" s="156"/>
      <c r="B45" s="31"/>
      <c r="C45" s="120"/>
      <c r="D45" s="114" t="s">
        <v>65</v>
      </c>
      <c r="E45" s="158"/>
      <c r="F45" s="107"/>
      <c r="G45" s="108"/>
      <c r="H45" s="108"/>
      <c r="I45" s="62">
        <f t="shared" ref="I45" si="60">ROUND(E45*F45*G45*H45/1000,2)</f>
        <v>0</v>
      </c>
      <c r="J45" s="113"/>
      <c r="K45" s="114" t="s">
        <v>65</v>
      </c>
      <c r="L45" s="158"/>
      <c r="M45" s="8"/>
      <c r="N45" s="35"/>
      <c r="O45" s="35"/>
      <c r="P45" s="62">
        <f t="shared" ref="P45" si="61">ROUND(L45*M45*N45*O45/1000,2)</f>
        <v>0</v>
      </c>
    </row>
    <row r="46" spans="1:16" s="42" customFormat="1" ht="18" hidden="1" customHeight="1" thickBot="1">
      <c r="A46" s="157"/>
      <c r="B46" s="33"/>
      <c r="C46" s="121"/>
      <c r="D46" s="122" t="s">
        <v>66</v>
      </c>
      <c r="E46" s="159"/>
      <c r="F46" s="14"/>
      <c r="G46" s="41"/>
      <c r="H46" s="41"/>
      <c r="I46" s="117">
        <f t="shared" ref="I46" si="62">ROUND(E45*F46*G46*H46/1000,2)</f>
        <v>0</v>
      </c>
      <c r="J46" s="115"/>
      <c r="K46" s="122" t="s">
        <v>66</v>
      </c>
      <c r="L46" s="159"/>
      <c r="M46" s="118"/>
      <c r="N46" s="119"/>
      <c r="O46" s="119"/>
      <c r="P46" s="117">
        <f t="shared" ref="P46" si="63">ROUND(L45*M46*N46*O46/1000,2)</f>
        <v>0</v>
      </c>
    </row>
    <row r="47" spans="1:16" s="42" customFormat="1" ht="18" hidden="1" customHeight="1" thickTop="1" thickBot="1">
      <c r="A47" s="36"/>
      <c r="B47" s="37" t="s">
        <v>50</v>
      </c>
      <c r="C47" s="123"/>
      <c r="D47" s="124"/>
      <c r="E47" s="125">
        <f>SUM(E37:E46)</f>
        <v>0</v>
      </c>
      <c r="F47" s="11"/>
      <c r="G47" s="38"/>
      <c r="H47" s="38"/>
      <c r="I47" s="63">
        <f>SUM(I37:I46)</f>
        <v>0</v>
      </c>
      <c r="J47" s="123"/>
      <c r="K47" s="124"/>
      <c r="L47" s="65">
        <f>SUM(L37:L46)</f>
        <v>0</v>
      </c>
      <c r="M47" s="11"/>
      <c r="N47" s="38"/>
      <c r="O47" s="38"/>
      <c r="P47" s="63">
        <f>SUM(P37:P46)</f>
        <v>0</v>
      </c>
    </row>
    <row r="48" spans="1:16" s="42" customFormat="1" ht="18" hidden="1" customHeight="1" thickTop="1">
      <c r="A48" s="156"/>
      <c r="B48" s="28"/>
      <c r="C48" s="113"/>
      <c r="D48" s="114" t="s">
        <v>65</v>
      </c>
      <c r="E48" s="158"/>
      <c r="F48" s="107"/>
      <c r="G48" s="108"/>
      <c r="H48" s="108"/>
      <c r="I48" s="62">
        <f t="shared" ref="I48" si="64">ROUND(E48*F48*G48*H48/1000,2)</f>
        <v>0</v>
      </c>
      <c r="J48" s="113"/>
      <c r="K48" s="114" t="s">
        <v>65</v>
      </c>
      <c r="L48" s="158"/>
      <c r="M48" s="8"/>
      <c r="N48" s="35"/>
      <c r="O48" s="35"/>
      <c r="P48" s="62">
        <f t="shared" ref="P48" si="65">ROUND(L48*M48*N48*O48/1000,2)</f>
        <v>0</v>
      </c>
    </row>
    <row r="49" spans="1:16" s="42" customFormat="1" ht="18" hidden="1" customHeight="1">
      <c r="A49" s="157"/>
      <c r="B49" s="31"/>
      <c r="C49" s="115"/>
      <c r="D49" s="116" t="s">
        <v>66</v>
      </c>
      <c r="E49" s="159"/>
      <c r="F49" s="14"/>
      <c r="G49" s="41"/>
      <c r="H49" s="41"/>
      <c r="I49" s="117">
        <f t="shared" ref="I49" si="66">ROUND(E48*F49*G49*H49/1000,2)</f>
        <v>0</v>
      </c>
      <c r="J49" s="115"/>
      <c r="K49" s="116" t="s">
        <v>66</v>
      </c>
      <c r="L49" s="159"/>
      <c r="M49" s="118"/>
      <c r="N49" s="119"/>
      <c r="O49" s="119"/>
      <c r="P49" s="117">
        <f t="shared" ref="P49" si="67">ROUND(L48*M49*N49*O49/1000,2)</f>
        <v>0</v>
      </c>
    </row>
    <row r="50" spans="1:16" s="42" customFormat="1" ht="18" hidden="1" customHeight="1">
      <c r="A50" s="156"/>
      <c r="B50" s="31"/>
      <c r="C50" s="120"/>
      <c r="D50" s="114" t="s">
        <v>65</v>
      </c>
      <c r="E50" s="158"/>
      <c r="F50" s="107"/>
      <c r="G50" s="108"/>
      <c r="H50" s="108"/>
      <c r="I50" s="62">
        <f t="shared" ref="I50" si="68">ROUND(E50*F50*G50*H50/1000,2)</f>
        <v>0</v>
      </c>
      <c r="J50" s="113"/>
      <c r="K50" s="114" t="s">
        <v>65</v>
      </c>
      <c r="L50" s="158"/>
      <c r="M50" s="8"/>
      <c r="N50" s="35"/>
      <c r="O50" s="35"/>
      <c r="P50" s="62">
        <f t="shared" ref="P50" si="69">ROUND(L50*M50*N50*O50/1000,2)</f>
        <v>0</v>
      </c>
    </row>
    <row r="51" spans="1:16" s="42" customFormat="1" ht="18" hidden="1" customHeight="1">
      <c r="A51" s="157"/>
      <c r="B51" s="31"/>
      <c r="C51" s="121"/>
      <c r="D51" s="116" t="s">
        <v>66</v>
      </c>
      <c r="E51" s="159"/>
      <c r="F51" s="14"/>
      <c r="G51" s="41"/>
      <c r="H51" s="41"/>
      <c r="I51" s="117">
        <f t="shared" ref="I51" si="70">ROUND(E50*F51*G51*H51/1000,2)</f>
        <v>0</v>
      </c>
      <c r="J51" s="115"/>
      <c r="K51" s="116" t="s">
        <v>66</v>
      </c>
      <c r="L51" s="159"/>
      <c r="M51" s="118"/>
      <c r="N51" s="119"/>
      <c r="O51" s="119"/>
      <c r="P51" s="117">
        <f t="shared" ref="P51" si="71">ROUND(L50*M51*N51*O51/1000,2)</f>
        <v>0</v>
      </c>
    </row>
    <row r="52" spans="1:16" s="42" customFormat="1" ht="18" hidden="1" customHeight="1">
      <c r="A52" s="156"/>
      <c r="B52" s="31"/>
      <c r="C52" s="120"/>
      <c r="D52" s="114" t="s">
        <v>65</v>
      </c>
      <c r="E52" s="158"/>
      <c r="F52" s="107"/>
      <c r="G52" s="108"/>
      <c r="H52" s="108"/>
      <c r="I52" s="62">
        <f t="shared" ref="I52" si="72">ROUND(E52*F52*G52*H52/1000,2)</f>
        <v>0</v>
      </c>
      <c r="J52" s="113"/>
      <c r="K52" s="114" t="s">
        <v>65</v>
      </c>
      <c r="L52" s="158"/>
      <c r="M52" s="8"/>
      <c r="N52" s="35"/>
      <c r="O52" s="35"/>
      <c r="P52" s="62">
        <f t="shared" ref="P52" si="73">ROUND(L52*M52*N52*O52/1000,2)</f>
        <v>0</v>
      </c>
    </row>
    <row r="53" spans="1:16" s="42" customFormat="1" ht="18" hidden="1" customHeight="1">
      <c r="A53" s="157"/>
      <c r="B53" s="31"/>
      <c r="C53" s="121"/>
      <c r="D53" s="116" t="s">
        <v>66</v>
      </c>
      <c r="E53" s="159"/>
      <c r="F53" s="14"/>
      <c r="G53" s="41"/>
      <c r="H53" s="41"/>
      <c r="I53" s="117">
        <f t="shared" ref="I53" si="74">ROUND(E52*F53*G53*H53/1000,2)</f>
        <v>0</v>
      </c>
      <c r="J53" s="115"/>
      <c r="K53" s="116" t="s">
        <v>66</v>
      </c>
      <c r="L53" s="159"/>
      <c r="M53" s="118"/>
      <c r="N53" s="119"/>
      <c r="O53" s="119"/>
      <c r="P53" s="117">
        <f t="shared" ref="P53" si="75">ROUND(L52*M53*N53*O53/1000,2)</f>
        <v>0</v>
      </c>
    </row>
    <row r="54" spans="1:16" s="42" customFormat="1" ht="18" hidden="1" customHeight="1">
      <c r="A54" s="156"/>
      <c r="B54" s="31"/>
      <c r="C54" s="120"/>
      <c r="D54" s="114" t="s">
        <v>65</v>
      </c>
      <c r="E54" s="158"/>
      <c r="F54" s="107"/>
      <c r="G54" s="108"/>
      <c r="H54" s="108"/>
      <c r="I54" s="62">
        <f t="shared" ref="I54" si="76">ROUND(E54*F54*G54*H54/1000,2)</f>
        <v>0</v>
      </c>
      <c r="J54" s="113"/>
      <c r="K54" s="114" t="s">
        <v>65</v>
      </c>
      <c r="L54" s="158"/>
      <c r="M54" s="8"/>
      <c r="N54" s="35"/>
      <c r="O54" s="35"/>
      <c r="P54" s="62">
        <f t="shared" ref="P54" si="77">ROUND(L54*M54*N54*O54/1000,2)</f>
        <v>0</v>
      </c>
    </row>
    <row r="55" spans="1:16" s="42" customFormat="1" ht="18" hidden="1" customHeight="1">
      <c r="A55" s="157"/>
      <c r="B55" s="31"/>
      <c r="C55" s="121"/>
      <c r="D55" s="116" t="s">
        <v>66</v>
      </c>
      <c r="E55" s="159"/>
      <c r="F55" s="14"/>
      <c r="G55" s="41"/>
      <c r="H55" s="41"/>
      <c r="I55" s="117">
        <f t="shared" ref="I55" si="78">ROUND(E54*F55*G55*H55/1000,2)</f>
        <v>0</v>
      </c>
      <c r="J55" s="115"/>
      <c r="K55" s="116" t="s">
        <v>66</v>
      </c>
      <c r="L55" s="159"/>
      <c r="M55" s="118"/>
      <c r="N55" s="119"/>
      <c r="O55" s="119"/>
      <c r="P55" s="117">
        <f t="shared" ref="P55" si="79">ROUND(L54*M55*N55*O55/1000,2)</f>
        <v>0</v>
      </c>
    </row>
    <row r="56" spans="1:16" s="42" customFormat="1" ht="18" hidden="1" customHeight="1">
      <c r="A56" s="156"/>
      <c r="B56" s="31"/>
      <c r="C56" s="120"/>
      <c r="D56" s="114" t="s">
        <v>65</v>
      </c>
      <c r="E56" s="158"/>
      <c r="F56" s="107"/>
      <c r="G56" s="108"/>
      <c r="H56" s="108"/>
      <c r="I56" s="62">
        <f t="shared" ref="I56" si="80">ROUND(E56*F56*G56*H56/1000,2)</f>
        <v>0</v>
      </c>
      <c r="J56" s="113"/>
      <c r="K56" s="114" t="s">
        <v>65</v>
      </c>
      <c r="L56" s="158"/>
      <c r="M56" s="8"/>
      <c r="N56" s="35"/>
      <c r="O56" s="35"/>
      <c r="P56" s="62">
        <f t="shared" ref="P56" si="81">ROUND(L56*M56*N56*O56/1000,2)</f>
        <v>0</v>
      </c>
    </row>
    <row r="57" spans="1:16" s="42" customFormat="1" ht="18" hidden="1" customHeight="1" thickBot="1">
      <c r="A57" s="157"/>
      <c r="B57" s="33"/>
      <c r="C57" s="121"/>
      <c r="D57" s="122" t="s">
        <v>66</v>
      </c>
      <c r="E57" s="159"/>
      <c r="F57" s="14"/>
      <c r="G57" s="41"/>
      <c r="H57" s="41"/>
      <c r="I57" s="117">
        <f t="shared" ref="I57" si="82">ROUND(E56*F57*G57*H57/1000,2)</f>
        <v>0</v>
      </c>
      <c r="J57" s="115"/>
      <c r="K57" s="122" t="s">
        <v>66</v>
      </c>
      <c r="L57" s="159"/>
      <c r="M57" s="118"/>
      <c r="N57" s="119"/>
      <c r="O57" s="119"/>
      <c r="P57" s="117">
        <f t="shared" ref="P57" si="83">ROUND(L56*M57*N57*O57/1000,2)</f>
        <v>0</v>
      </c>
    </row>
    <row r="58" spans="1:16" s="42" customFormat="1" ht="18" hidden="1" customHeight="1" thickTop="1" thickBot="1">
      <c r="A58" s="36"/>
      <c r="B58" s="37" t="s">
        <v>50</v>
      </c>
      <c r="C58" s="123"/>
      <c r="D58" s="124"/>
      <c r="E58" s="125">
        <f>SUM(E48:E57)</f>
        <v>0</v>
      </c>
      <c r="F58" s="11"/>
      <c r="G58" s="38"/>
      <c r="H58" s="38"/>
      <c r="I58" s="63">
        <f>SUM(I48:I57)</f>
        <v>0</v>
      </c>
      <c r="J58" s="123"/>
      <c r="K58" s="124"/>
      <c r="L58" s="65">
        <f>SUM(L48:L57)</f>
        <v>0</v>
      </c>
      <c r="M58" s="11"/>
      <c r="N58" s="38"/>
      <c r="O58" s="38"/>
      <c r="P58" s="63">
        <f>SUM(P48:P57)</f>
        <v>0</v>
      </c>
    </row>
    <row r="59" spans="1:16" s="42" customFormat="1" ht="18" hidden="1" customHeight="1" thickTop="1">
      <c r="A59" s="156"/>
      <c r="B59" s="28"/>
      <c r="C59" s="113"/>
      <c r="D59" s="114" t="s">
        <v>65</v>
      </c>
      <c r="E59" s="158"/>
      <c r="F59" s="107"/>
      <c r="G59" s="108"/>
      <c r="H59" s="108"/>
      <c r="I59" s="62">
        <f t="shared" ref="I59" si="84">ROUND(E59*F59*G59*H59/1000,2)</f>
        <v>0</v>
      </c>
      <c r="J59" s="113"/>
      <c r="K59" s="114" t="s">
        <v>65</v>
      </c>
      <c r="L59" s="158"/>
      <c r="M59" s="8"/>
      <c r="N59" s="35"/>
      <c r="O59" s="35"/>
      <c r="P59" s="62">
        <f t="shared" ref="P59" si="85">ROUND(L59*M59*N59*O59/1000,2)</f>
        <v>0</v>
      </c>
    </row>
    <row r="60" spans="1:16" s="42" customFormat="1" ht="18" hidden="1" customHeight="1">
      <c r="A60" s="157"/>
      <c r="B60" s="31"/>
      <c r="C60" s="115"/>
      <c r="D60" s="116" t="s">
        <v>66</v>
      </c>
      <c r="E60" s="159"/>
      <c r="F60" s="14"/>
      <c r="G60" s="41"/>
      <c r="H60" s="41"/>
      <c r="I60" s="117">
        <f t="shared" ref="I60" si="86">ROUND(E59*F60*G60*H60/1000,2)</f>
        <v>0</v>
      </c>
      <c r="J60" s="115"/>
      <c r="K60" s="116" t="s">
        <v>66</v>
      </c>
      <c r="L60" s="159"/>
      <c r="M60" s="118"/>
      <c r="N60" s="119"/>
      <c r="O60" s="119"/>
      <c r="P60" s="117">
        <f t="shared" ref="P60" si="87">ROUND(L59*M60*N60*O60/1000,2)</f>
        <v>0</v>
      </c>
    </row>
    <row r="61" spans="1:16" s="42" customFormat="1" ht="18" hidden="1" customHeight="1">
      <c r="A61" s="156"/>
      <c r="B61" s="31"/>
      <c r="C61" s="120"/>
      <c r="D61" s="114" t="s">
        <v>65</v>
      </c>
      <c r="E61" s="158"/>
      <c r="F61" s="107"/>
      <c r="G61" s="108"/>
      <c r="H61" s="108"/>
      <c r="I61" s="62">
        <f t="shared" ref="I61" si="88">ROUND(E61*F61*G61*H61/1000,2)</f>
        <v>0</v>
      </c>
      <c r="J61" s="113"/>
      <c r="K61" s="114" t="s">
        <v>65</v>
      </c>
      <c r="L61" s="158"/>
      <c r="M61" s="8"/>
      <c r="N61" s="35"/>
      <c r="O61" s="35"/>
      <c r="P61" s="62">
        <f t="shared" ref="P61" si="89">ROUND(L61*M61*N61*O61/1000,2)</f>
        <v>0</v>
      </c>
    </row>
    <row r="62" spans="1:16" s="42" customFormat="1" ht="18" hidden="1" customHeight="1">
      <c r="A62" s="157"/>
      <c r="B62" s="31"/>
      <c r="C62" s="121"/>
      <c r="D62" s="116" t="s">
        <v>66</v>
      </c>
      <c r="E62" s="159"/>
      <c r="F62" s="14"/>
      <c r="G62" s="41"/>
      <c r="H62" s="41"/>
      <c r="I62" s="117">
        <f t="shared" ref="I62" si="90">ROUND(E61*F62*G62*H62/1000,2)</f>
        <v>0</v>
      </c>
      <c r="J62" s="115"/>
      <c r="K62" s="116" t="s">
        <v>66</v>
      </c>
      <c r="L62" s="159"/>
      <c r="M62" s="118"/>
      <c r="N62" s="119"/>
      <c r="O62" s="119"/>
      <c r="P62" s="117">
        <f t="shared" ref="P62" si="91">ROUND(L61*M62*N62*O62/1000,2)</f>
        <v>0</v>
      </c>
    </row>
    <row r="63" spans="1:16" s="42" customFormat="1" ht="18" hidden="1" customHeight="1">
      <c r="A63" s="156"/>
      <c r="B63" s="31"/>
      <c r="C63" s="120"/>
      <c r="D63" s="114" t="s">
        <v>65</v>
      </c>
      <c r="E63" s="158"/>
      <c r="F63" s="107"/>
      <c r="G63" s="108"/>
      <c r="H63" s="108"/>
      <c r="I63" s="62">
        <f t="shared" ref="I63" si="92">ROUND(E63*F63*G63*H63/1000,2)</f>
        <v>0</v>
      </c>
      <c r="J63" s="113"/>
      <c r="K63" s="114" t="s">
        <v>65</v>
      </c>
      <c r="L63" s="158"/>
      <c r="M63" s="8"/>
      <c r="N63" s="35"/>
      <c r="O63" s="35"/>
      <c r="P63" s="62">
        <f t="shared" ref="P63" si="93">ROUND(L63*M63*N63*O63/1000,2)</f>
        <v>0</v>
      </c>
    </row>
    <row r="64" spans="1:16" s="42" customFormat="1" ht="18" hidden="1" customHeight="1">
      <c r="A64" s="157"/>
      <c r="B64" s="31"/>
      <c r="C64" s="121"/>
      <c r="D64" s="116" t="s">
        <v>66</v>
      </c>
      <c r="E64" s="159"/>
      <c r="F64" s="14"/>
      <c r="G64" s="41"/>
      <c r="H64" s="41"/>
      <c r="I64" s="117">
        <f t="shared" ref="I64" si="94">ROUND(E63*F64*G64*H64/1000,2)</f>
        <v>0</v>
      </c>
      <c r="J64" s="115"/>
      <c r="K64" s="116" t="s">
        <v>66</v>
      </c>
      <c r="L64" s="159"/>
      <c r="M64" s="118"/>
      <c r="N64" s="119"/>
      <c r="O64" s="119"/>
      <c r="P64" s="117">
        <f t="shared" ref="P64" si="95">ROUND(L63*M64*N64*O64/1000,2)</f>
        <v>0</v>
      </c>
    </row>
    <row r="65" spans="1:16" s="42" customFormat="1" ht="18" hidden="1" customHeight="1">
      <c r="A65" s="156"/>
      <c r="B65" s="31"/>
      <c r="C65" s="120"/>
      <c r="D65" s="114" t="s">
        <v>65</v>
      </c>
      <c r="E65" s="158"/>
      <c r="F65" s="107"/>
      <c r="G65" s="108"/>
      <c r="H65" s="108"/>
      <c r="I65" s="62">
        <f t="shared" ref="I65" si="96">ROUND(E65*F65*G65*H65/1000,2)</f>
        <v>0</v>
      </c>
      <c r="J65" s="113"/>
      <c r="K65" s="114" t="s">
        <v>65</v>
      </c>
      <c r="L65" s="158"/>
      <c r="M65" s="8"/>
      <c r="N65" s="35"/>
      <c r="O65" s="35"/>
      <c r="P65" s="62">
        <f t="shared" ref="P65" si="97">ROUND(L65*M65*N65*O65/1000,2)</f>
        <v>0</v>
      </c>
    </row>
    <row r="66" spans="1:16" s="42" customFormat="1" ht="18" hidden="1" customHeight="1">
      <c r="A66" s="157"/>
      <c r="B66" s="31"/>
      <c r="C66" s="121"/>
      <c r="D66" s="116" t="s">
        <v>66</v>
      </c>
      <c r="E66" s="159"/>
      <c r="F66" s="14"/>
      <c r="G66" s="41"/>
      <c r="H66" s="41"/>
      <c r="I66" s="117">
        <f t="shared" ref="I66" si="98">ROUND(E65*F66*G66*H66/1000,2)</f>
        <v>0</v>
      </c>
      <c r="J66" s="115"/>
      <c r="K66" s="116" t="s">
        <v>66</v>
      </c>
      <c r="L66" s="159"/>
      <c r="M66" s="118"/>
      <c r="N66" s="119"/>
      <c r="O66" s="119"/>
      <c r="P66" s="117">
        <f t="shared" ref="P66" si="99">ROUND(L65*M66*N66*O66/1000,2)</f>
        <v>0</v>
      </c>
    </row>
    <row r="67" spans="1:16" s="42" customFormat="1" ht="18" hidden="1" customHeight="1">
      <c r="A67" s="156"/>
      <c r="B67" s="31"/>
      <c r="C67" s="120"/>
      <c r="D67" s="114" t="s">
        <v>65</v>
      </c>
      <c r="E67" s="158"/>
      <c r="F67" s="107"/>
      <c r="G67" s="108"/>
      <c r="H67" s="108"/>
      <c r="I67" s="62">
        <f t="shared" ref="I67" si="100">ROUND(E67*F67*G67*H67/1000,2)</f>
        <v>0</v>
      </c>
      <c r="J67" s="113"/>
      <c r="K67" s="114" t="s">
        <v>65</v>
      </c>
      <c r="L67" s="158"/>
      <c r="M67" s="8"/>
      <c r="N67" s="35"/>
      <c r="O67" s="35"/>
      <c r="P67" s="62">
        <f t="shared" ref="P67" si="101">ROUND(L67*M67*N67*O67/1000,2)</f>
        <v>0</v>
      </c>
    </row>
    <row r="68" spans="1:16" s="42" customFormat="1" ht="18" hidden="1" customHeight="1" thickBot="1">
      <c r="A68" s="157"/>
      <c r="B68" s="33"/>
      <c r="C68" s="121"/>
      <c r="D68" s="122" t="s">
        <v>66</v>
      </c>
      <c r="E68" s="159"/>
      <c r="F68" s="14"/>
      <c r="G68" s="41"/>
      <c r="H68" s="41"/>
      <c r="I68" s="117">
        <f t="shared" ref="I68" si="102">ROUND(E67*F68*G68*H68/1000,2)</f>
        <v>0</v>
      </c>
      <c r="J68" s="115"/>
      <c r="K68" s="122" t="s">
        <v>66</v>
      </c>
      <c r="L68" s="159"/>
      <c r="M68" s="118"/>
      <c r="N68" s="119"/>
      <c r="O68" s="119"/>
      <c r="P68" s="117">
        <f t="shared" ref="P68" si="103">ROUND(L67*M68*N68*O68/1000,2)</f>
        <v>0</v>
      </c>
    </row>
    <row r="69" spans="1:16" s="42" customFormat="1" ht="18" hidden="1" customHeight="1" thickTop="1" thickBot="1">
      <c r="A69" s="36"/>
      <c r="B69" s="37" t="s">
        <v>50</v>
      </c>
      <c r="C69" s="123"/>
      <c r="D69" s="124"/>
      <c r="E69" s="125">
        <f>SUM(E59:E68)</f>
        <v>0</v>
      </c>
      <c r="F69" s="11"/>
      <c r="G69" s="38"/>
      <c r="H69" s="38"/>
      <c r="I69" s="63">
        <f>SUM(I59:I68)</f>
        <v>0</v>
      </c>
      <c r="J69" s="123"/>
      <c r="K69" s="124"/>
      <c r="L69" s="65">
        <f>SUM(L59:L68)</f>
        <v>0</v>
      </c>
      <c r="M69" s="11"/>
      <c r="N69" s="38"/>
      <c r="O69" s="38"/>
      <c r="P69" s="63">
        <f>SUM(P59:P68)</f>
        <v>0</v>
      </c>
    </row>
    <row r="70" spans="1:16" s="42" customFormat="1" ht="18" hidden="1" customHeight="1" thickTop="1">
      <c r="A70" s="156"/>
      <c r="B70" s="28"/>
      <c r="C70" s="113"/>
      <c r="D70" s="114" t="s">
        <v>65</v>
      </c>
      <c r="E70" s="158"/>
      <c r="F70" s="107"/>
      <c r="G70" s="108"/>
      <c r="H70" s="108"/>
      <c r="I70" s="62">
        <f t="shared" ref="I70" si="104">ROUND(E70*F70*G70*H70/1000,2)</f>
        <v>0</v>
      </c>
      <c r="J70" s="113"/>
      <c r="K70" s="114" t="s">
        <v>65</v>
      </c>
      <c r="L70" s="158"/>
      <c r="M70" s="8"/>
      <c r="N70" s="35"/>
      <c r="O70" s="35"/>
      <c r="P70" s="62">
        <f t="shared" ref="P70" si="105">ROUND(L70*M70*N70*O70/1000,2)</f>
        <v>0</v>
      </c>
    </row>
    <row r="71" spans="1:16" s="42" customFormat="1" ht="18" hidden="1" customHeight="1">
      <c r="A71" s="157"/>
      <c r="B71" s="31"/>
      <c r="C71" s="115"/>
      <c r="D71" s="116" t="s">
        <v>66</v>
      </c>
      <c r="E71" s="159"/>
      <c r="F71" s="14"/>
      <c r="G71" s="41"/>
      <c r="H71" s="41"/>
      <c r="I71" s="117">
        <f t="shared" ref="I71" si="106">ROUND(E70*F71*G71*H71/1000,2)</f>
        <v>0</v>
      </c>
      <c r="J71" s="115"/>
      <c r="K71" s="116" t="s">
        <v>66</v>
      </c>
      <c r="L71" s="159"/>
      <c r="M71" s="118"/>
      <c r="N71" s="119"/>
      <c r="O71" s="119"/>
      <c r="P71" s="117">
        <f t="shared" ref="P71" si="107">ROUND(L70*M71*N71*O71/1000,2)</f>
        <v>0</v>
      </c>
    </row>
    <row r="72" spans="1:16" s="42" customFormat="1" ht="18" hidden="1" customHeight="1">
      <c r="A72" s="156"/>
      <c r="B72" s="31"/>
      <c r="C72" s="120"/>
      <c r="D72" s="114" t="s">
        <v>65</v>
      </c>
      <c r="E72" s="158"/>
      <c r="F72" s="107"/>
      <c r="G72" s="108"/>
      <c r="H72" s="108"/>
      <c r="I72" s="62">
        <f t="shared" ref="I72" si="108">ROUND(E72*F72*G72*H72/1000,2)</f>
        <v>0</v>
      </c>
      <c r="J72" s="113"/>
      <c r="K72" s="114" t="s">
        <v>65</v>
      </c>
      <c r="L72" s="158"/>
      <c r="M72" s="8"/>
      <c r="N72" s="35"/>
      <c r="O72" s="35"/>
      <c r="P72" s="62">
        <f t="shared" ref="P72" si="109">ROUND(L72*M72*N72*O72/1000,2)</f>
        <v>0</v>
      </c>
    </row>
    <row r="73" spans="1:16" s="42" customFormat="1" ht="18" hidden="1" customHeight="1">
      <c r="A73" s="157"/>
      <c r="B73" s="31"/>
      <c r="C73" s="121"/>
      <c r="D73" s="116" t="s">
        <v>66</v>
      </c>
      <c r="E73" s="159"/>
      <c r="F73" s="14"/>
      <c r="G73" s="41"/>
      <c r="H73" s="41"/>
      <c r="I73" s="117">
        <f t="shared" ref="I73" si="110">ROUND(E72*F73*G73*H73/1000,2)</f>
        <v>0</v>
      </c>
      <c r="J73" s="115"/>
      <c r="K73" s="116" t="s">
        <v>66</v>
      </c>
      <c r="L73" s="159"/>
      <c r="M73" s="118"/>
      <c r="N73" s="119"/>
      <c r="O73" s="119"/>
      <c r="P73" s="117">
        <f t="shared" ref="P73" si="111">ROUND(L72*M73*N73*O73/1000,2)</f>
        <v>0</v>
      </c>
    </row>
    <row r="74" spans="1:16" s="42" customFormat="1" ht="18" hidden="1" customHeight="1">
      <c r="A74" s="156"/>
      <c r="B74" s="31"/>
      <c r="C74" s="120"/>
      <c r="D74" s="114" t="s">
        <v>65</v>
      </c>
      <c r="E74" s="158"/>
      <c r="F74" s="107"/>
      <c r="G74" s="108"/>
      <c r="H74" s="108"/>
      <c r="I74" s="62">
        <f t="shared" ref="I74" si="112">ROUND(E74*F74*G74*H74/1000,2)</f>
        <v>0</v>
      </c>
      <c r="J74" s="113"/>
      <c r="K74" s="114" t="s">
        <v>65</v>
      </c>
      <c r="L74" s="158"/>
      <c r="M74" s="8"/>
      <c r="N74" s="35"/>
      <c r="O74" s="35"/>
      <c r="P74" s="62">
        <f t="shared" ref="P74" si="113">ROUND(L74*M74*N74*O74/1000,2)</f>
        <v>0</v>
      </c>
    </row>
    <row r="75" spans="1:16" s="42" customFormat="1" ht="18" hidden="1" customHeight="1">
      <c r="A75" s="157"/>
      <c r="B75" s="31"/>
      <c r="C75" s="121"/>
      <c r="D75" s="116" t="s">
        <v>66</v>
      </c>
      <c r="E75" s="159"/>
      <c r="F75" s="14"/>
      <c r="G75" s="41"/>
      <c r="H75" s="41"/>
      <c r="I75" s="117">
        <f t="shared" ref="I75" si="114">ROUND(E74*F75*G75*H75/1000,2)</f>
        <v>0</v>
      </c>
      <c r="J75" s="115"/>
      <c r="K75" s="116" t="s">
        <v>66</v>
      </c>
      <c r="L75" s="159"/>
      <c r="M75" s="118"/>
      <c r="N75" s="119"/>
      <c r="O75" s="119"/>
      <c r="P75" s="117">
        <f t="shared" ref="P75" si="115">ROUND(L74*M75*N75*O75/1000,2)</f>
        <v>0</v>
      </c>
    </row>
    <row r="76" spans="1:16" s="42" customFormat="1" ht="18" hidden="1" customHeight="1">
      <c r="A76" s="156"/>
      <c r="B76" s="31"/>
      <c r="C76" s="120"/>
      <c r="D76" s="114" t="s">
        <v>65</v>
      </c>
      <c r="E76" s="158"/>
      <c r="F76" s="107"/>
      <c r="G76" s="108"/>
      <c r="H76" s="108"/>
      <c r="I76" s="62">
        <f t="shared" ref="I76" si="116">ROUND(E76*F76*G76*H76/1000,2)</f>
        <v>0</v>
      </c>
      <c r="J76" s="113"/>
      <c r="K76" s="114" t="s">
        <v>65</v>
      </c>
      <c r="L76" s="158"/>
      <c r="M76" s="8"/>
      <c r="N76" s="35"/>
      <c r="O76" s="35"/>
      <c r="P76" s="62">
        <f t="shared" ref="P76" si="117">ROUND(L76*M76*N76*O76/1000,2)</f>
        <v>0</v>
      </c>
    </row>
    <row r="77" spans="1:16" s="42" customFormat="1" ht="18" hidden="1" customHeight="1">
      <c r="A77" s="157"/>
      <c r="B77" s="31"/>
      <c r="C77" s="121"/>
      <c r="D77" s="116" t="s">
        <v>66</v>
      </c>
      <c r="E77" s="159"/>
      <c r="F77" s="14"/>
      <c r="G77" s="41"/>
      <c r="H77" s="41"/>
      <c r="I77" s="117">
        <f t="shared" ref="I77" si="118">ROUND(E76*F77*G77*H77/1000,2)</f>
        <v>0</v>
      </c>
      <c r="J77" s="115"/>
      <c r="K77" s="116" t="s">
        <v>66</v>
      </c>
      <c r="L77" s="159"/>
      <c r="M77" s="118"/>
      <c r="N77" s="119"/>
      <c r="O77" s="119"/>
      <c r="P77" s="117">
        <f t="shared" ref="P77" si="119">ROUND(L76*M77*N77*O77/1000,2)</f>
        <v>0</v>
      </c>
    </row>
    <row r="78" spans="1:16" s="42" customFormat="1" ht="18" hidden="1" customHeight="1">
      <c r="A78" s="156"/>
      <c r="B78" s="31"/>
      <c r="C78" s="120"/>
      <c r="D78" s="114" t="s">
        <v>65</v>
      </c>
      <c r="E78" s="158"/>
      <c r="F78" s="107"/>
      <c r="G78" s="108"/>
      <c r="H78" s="108"/>
      <c r="I78" s="62">
        <f t="shared" ref="I78" si="120">ROUND(E78*F78*G78*H78/1000,2)</f>
        <v>0</v>
      </c>
      <c r="J78" s="113"/>
      <c r="K78" s="114" t="s">
        <v>65</v>
      </c>
      <c r="L78" s="158"/>
      <c r="M78" s="8"/>
      <c r="N78" s="35"/>
      <c r="O78" s="35"/>
      <c r="P78" s="62">
        <f t="shared" ref="P78" si="121">ROUND(L78*M78*N78*O78/1000,2)</f>
        <v>0</v>
      </c>
    </row>
    <row r="79" spans="1:16" s="42" customFormat="1" ht="18" hidden="1" customHeight="1" thickBot="1">
      <c r="A79" s="157"/>
      <c r="B79" s="33"/>
      <c r="C79" s="121"/>
      <c r="D79" s="122" t="s">
        <v>66</v>
      </c>
      <c r="E79" s="159"/>
      <c r="F79" s="14"/>
      <c r="G79" s="41"/>
      <c r="H79" s="41"/>
      <c r="I79" s="117">
        <f t="shared" ref="I79" si="122">ROUND(E78*F79*G79*H79/1000,2)</f>
        <v>0</v>
      </c>
      <c r="J79" s="115"/>
      <c r="K79" s="122" t="s">
        <v>66</v>
      </c>
      <c r="L79" s="159"/>
      <c r="M79" s="118"/>
      <c r="N79" s="119"/>
      <c r="O79" s="119"/>
      <c r="P79" s="117">
        <f t="shared" ref="P79" si="123">ROUND(L78*M79*N79*O79/1000,2)</f>
        <v>0</v>
      </c>
    </row>
    <row r="80" spans="1:16" s="42" customFormat="1" ht="18" hidden="1" customHeight="1" thickTop="1" thickBot="1">
      <c r="A80" s="36"/>
      <c r="B80" s="37" t="s">
        <v>50</v>
      </c>
      <c r="C80" s="123"/>
      <c r="D80" s="124"/>
      <c r="E80" s="125">
        <f t="shared" ref="E80" si="124">SUM(E70:E79)</f>
        <v>0</v>
      </c>
      <c r="F80" s="11"/>
      <c r="G80" s="38"/>
      <c r="H80" s="38"/>
      <c r="I80" s="63">
        <f t="shared" ref="I80" si="125">SUM(I70:I79)</f>
        <v>0</v>
      </c>
      <c r="J80" s="123"/>
      <c r="K80" s="124"/>
      <c r="L80" s="65">
        <f t="shared" ref="L80" si="126">SUM(L70:L79)</f>
        <v>0</v>
      </c>
      <c r="M80" s="11"/>
      <c r="N80" s="38"/>
      <c r="O80" s="38"/>
      <c r="P80" s="63">
        <f t="shared" ref="P80" si="127">SUM(P70:P79)</f>
        <v>0</v>
      </c>
    </row>
    <row r="81" spans="1:16" s="42" customFormat="1" ht="18" hidden="1" customHeight="1" thickTop="1">
      <c r="A81" s="156"/>
      <c r="B81" s="28"/>
      <c r="C81" s="113"/>
      <c r="D81" s="114" t="s">
        <v>65</v>
      </c>
      <c r="E81" s="158"/>
      <c r="F81" s="107"/>
      <c r="G81" s="108"/>
      <c r="H81" s="108"/>
      <c r="I81" s="62">
        <f t="shared" ref="I81" si="128">ROUND(E81*F81*G81*H81/1000,2)</f>
        <v>0</v>
      </c>
      <c r="J81" s="113"/>
      <c r="K81" s="114" t="s">
        <v>65</v>
      </c>
      <c r="L81" s="158"/>
      <c r="M81" s="8"/>
      <c r="N81" s="35"/>
      <c r="O81" s="35"/>
      <c r="P81" s="62">
        <f t="shared" ref="P81" si="129">ROUND(L81*M81*N81*O81/1000,2)</f>
        <v>0</v>
      </c>
    </row>
    <row r="82" spans="1:16" s="42" customFormat="1" ht="18" hidden="1" customHeight="1">
      <c r="A82" s="157"/>
      <c r="B82" s="31"/>
      <c r="C82" s="115"/>
      <c r="D82" s="116" t="s">
        <v>66</v>
      </c>
      <c r="E82" s="159"/>
      <c r="F82" s="14"/>
      <c r="G82" s="41"/>
      <c r="H82" s="41"/>
      <c r="I82" s="117">
        <f t="shared" ref="I82" si="130">ROUND(E81*F82*G82*H82/1000,2)</f>
        <v>0</v>
      </c>
      <c r="J82" s="115"/>
      <c r="K82" s="116" t="s">
        <v>66</v>
      </c>
      <c r="L82" s="159"/>
      <c r="M82" s="118"/>
      <c r="N82" s="119"/>
      <c r="O82" s="119"/>
      <c r="P82" s="117">
        <f t="shared" ref="P82" si="131">ROUND(L81*M82*N82*O82/1000,2)</f>
        <v>0</v>
      </c>
    </row>
    <row r="83" spans="1:16" s="42" customFormat="1" ht="18" hidden="1" customHeight="1">
      <c r="A83" s="156"/>
      <c r="B83" s="31"/>
      <c r="C83" s="120"/>
      <c r="D83" s="114" t="s">
        <v>65</v>
      </c>
      <c r="E83" s="158"/>
      <c r="F83" s="107"/>
      <c r="G83" s="108"/>
      <c r="H83" s="108"/>
      <c r="I83" s="62">
        <f t="shared" ref="I83" si="132">ROUND(E83*F83*G83*H83/1000,2)</f>
        <v>0</v>
      </c>
      <c r="J83" s="113"/>
      <c r="K83" s="114" t="s">
        <v>65</v>
      </c>
      <c r="L83" s="158"/>
      <c r="M83" s="8"/>
      <c r="N83" s="35"/>
      <c r="O83" s="35"/>
      <c r="P83" s="62">
        <f t="shared" ref="P83" si="133">ROUND(L83*M83*N83*O83/1000,2)</f>
        <v>0</v>
      </c>
    </row>
    <row r="84" spans="1:16" s="42" customFormat="1" ht="18" hidden="1" customHeight="1">
      <c r="A84" s="157"/>
      <c r="B84" s="31"/>
      <c r="C84" s="121"/>
      <c r="D84" s="116" t="s">
        <v>66</v>
      </c>
      <c r="E84" s="159"/>
      <c r="F84" s="14"/>
      <c r="G84" s="41"/>
      <c r="H84" s="41"/>
      <c r="I84" s="117">
        <f t="shared" ref="I84" si="134">ROUND(E83*F84*G84*H84/1000,2)</f>
        <v>0</v>
      </c>
      <c r="J84" s="115"/>
      <c r="K84" s="116" t="s">
        <v>66</v>
      </c>
      <c r="L84" s="159"/>
      <c r="M84" s="118"/>
      <c r="N84" s="119"/>
      <c r="O84" s="119"/>
      <c r="P84" s="117">
        <f t="shared" ref="P84" si="135">ROUND(L83*M84*N84*O84/1000,2)</f>
        <v>0</v>
      </c>
    </row>
    <row r="85" spans="1:16" s="42" customFormat="1" ht="18" hidden="1" customHeight="1">
      <c r="A85" s="156"/>
      <c r="B85" s="31"/>
      <c r="C85" s="120"/>
      <c r="D85" s="114" t="s">
        <v>65</v>
      </c>
      <c r="E85" s="158"/>
      <c r="F85" s="107"/>
      <c r="G85" s="108"/>
      <c r="H85" s="108"/>
      <c r="I85" s="62">
        <f t="shared" ref="I85" si="136">ROUND(E85*F85*G85*H85/1000,2)</f>
        <v>0</v>
      </c>
      <c r="J85" s="113"/>
      <c r="K85" s="114" t="s">
        <v>65</v>
      </c>
      <c r="L85" s="158"/>
      <c r="M85" s="8"/>
      <c r="N85" s="35"/>
      <c r="O85" s="35"/>
      <c r="P85" s="62">
        <f t="shared" ref="P85" si="137">ROUND(L85*M85*N85*O85/1000,2)</f>
        <v>0</v>
      </c>
    </row>
    <row r="86" spans="1:16" s="42" customFormat="1" ht="18" hidden="1" customHeight="1">
      <c r="A86" s="157"/>
      <c r="B86" s="31"/>
      <c r="C86" s="121"/>
      <c r="D86" s="116" t="s">
        <v>66</v>
      </c>
      <c r="E86" s="159"/>
      <c r="F86" s="14"/>
      <c r="G86" s="41"/>
      <c r="H86" s="41"/>
      <c r="I86" s="117">
        <f t="shared" ref="I86" si="138">ROUND(E85*F86*G86*H86/1000,2)</f>
        <v>0</v>
      </c>
      <c r="J86" s="115"/>
      <c r="K86" s="116" t="s">
        <v>66</v>
      </c>
      <c r="L86" s="159"/>
      <c r="M86" s="118"/>
      <c r="N86" s="119"/>
      <c r="O86" s="119"/>
      <c r="P86" s="117">
        <f t="shared" ref="P86" si="139">ROUND(L85*M86*N86*O86/1000,2)</f>
        <v>0</v>
      </c>
    </row>
    <row r="87" spans="1:16" s="42" customFormat="1" ht="18" hidden="1" customHeight="1">
      <c r="A87" s="156"/>
      <c r="B87" s="31"/>
      <c r="C87" s="120"/>
      <c r="D87" s="114" t="s">
        <v>65</v>
      </c>
      <c r="E87" s="158"/>
      <c r="F87" s="107"/>
      <c r="G87" s="108"/>
      <c r="H87" s="108"/>
      <c r="I87" s="62">
        <f t="shared" ref="I87" si="140">ROUND(E87*F87*G87*H87/1000,2)</f>
        <v>0</v>
      </c>
      <c r="J87" s="113"/>
      <c r="K87" s="114" t="s">
        <v>65</v>
      </c>
      <c r="L87" s="158"/>
      <c r="M87" s="8"/>
      <c r="N87" s="35"/>
      <c r="O87" s="35"/>
      <c r="P87" s="62">
        <f t="shared" ref="P87" si="141">ROUND(L87*M87*N87*O87/1000,2)</f>
        <v>0</v>
      </c>
    </row>
    <row r="88" spans="1:16" s="42" customFormat="1" ht="18" hidden="1" customHeight="1">
      <c r="A88" s="157"/>
      <c r="B88" s="31"/>
      <c r="C88" s="121"/>
      <c r="D88" s="116" t="s">
        <v>66</v>
      </c>
      <c r="E88" s="159"/>
      <c r="F88" s="14"/>
      <c r="G88" s="41"/>
      <c r="H88" s="41"/>
      <c r="I88" s="117">
        <f t="shared" ref="I88" si="142">ROUND(E87*F88*G88*H88/1000,2)</f>
        <v>0</v>
      </c>
      <c r="J88" s="115"/>
      <c r="K88" s="116" t="s">
        <v>66</v>
      </c>
      <c r="L88" s="159"/>
      <c r="M88" s="118"/>
      <c r="N88" s="119"/>
      <c r="O88" s="119"/>
      <c r="P88" s="117">
        <f t="shared" ref="P88" si="143">ROUND(L87*M88*N88*O88/1000,2)</f>
        <v>0</v>
      </c>
    </row>
    <row r="89" spans="1:16" s="42" customFormat="1" ht="18" hidden="1" customHeight="1">
      <c r="A89" s="156"/>
      <c r="B89" s="31"/>
      <c r="C89" s="120"/>
      <c r="D89" s="114" t="s">
        <v>65</v>
      </c>
      <c r="E89" s="158"/>
      <c r="F89" s="107"/>
      <c r="G89" s="108"/>
      <c r="H89" s="108"/>
      <c r="I89" s="62">
        <f t="shared" ref="I89" si="144">ROUND(E89*F89*G89*H89/1000,2)</f>
        <v>0</v>
      </c>
      <c r="J89" s="113"/>
      <c r="K89" s="114" t="s">
        <v>65</v>
      </c>
      <c r="L89" s="158"/>
      <c r="M89" s="8"/>
      <c r="N89" s="35"/>
      <c r="O89" s="35"/>
      <c r="P89" s="62">
        <f t="shared" ref="P89" si="145">ROUND(L89*M89*N89*O89/1000,2)</f>
        <v>0</v>
      </c>
    </row>
    <row r="90" spans="1:16" s="42" customFormat="1" ht="18" hidden="1" customHeight="1" thickBot="1">
      <c r="A90" s="157"/>
      <c r="B90" s="33"/>
      <c r="C90" s="121"/>
      <c r="D90" s="122" t="s">
        <v>66</v>
      </c>
      <c r="E90" s="159"/>
      <c r="F90" s="14"/>
      <c r="G90" s="41"/>
      <c r="H90" s="41"/>
      <c r="I90" s="117">
        <f t="shared" ref="I90" si="146">ROUND(E89*F90*G90*H90/1000,2)</f>
        <v>0</v>
      </c>
      <c r="J90" s="115"/>
      <c r="K90" s="122" t="s">
        <v>66</v>
      </c>
      <c r="L90" s="159"/>
      <c r="M90" s="118"/>
      <c r="N90" s="119"/>
      <c r="O90" s="119"/>
      <c r="P90" s="117">
        <f t="shared" ref="P90" si="147">ROUND(L89*M90*N90*O90/1000,2)</f>
        <v>0</v>
      </c>
    </row>
    <row r="91" spans="1:16" s="42" customFormat="1" ht="18" hidden="1" customHeight="1" thickTop="1" thickBot="1">
      <c r="A91" s="36"/>
      <c r="B91" s="37" t="s">
        <v>50</v>
      </c>
      <c r="C91" s="123"/>
      <c r="D91" s="124"/>
      <c r="E91" s="125">
        <f t="shared" ref="E91" si="148">SUM(E81:E90)</f>
        <v>0</v>
      </c>
      <c r="F91" s="11"/>
      <c r="G91" s="38"/>
      <c r="H91" s="38"/>
      <c r="I91" s="63">
        <f t="shared" ref="I91" si="149">SUM(I81:I90)</f>
        <v>0</v>
      </c>
      <c r="J91" s="123"/>
      <c r="K91" s="124"/>
      <c r="L91" s="65">
        <f t="shared" ref="L91" si="150">SUM(L81:L90)</f>
        <v>0</v>
      </c>
      <c r="M91" s="11"/>
      <c r="N91" s="38"/>
      <c r="O91" s="38"/>
      <c r="P91" s="63">
        <f t="shared" ref="P91" si="151">SUM(P81:P90)</f>
        <v>0</v>
      </c>
    </row>
    <row r="92" spans="1:16" s="42" customFormat="1" ht="18" hidden="1" customHeight="1" thickTop="1">
      <c r="A92" s="156"/>
      <c r="B92" s="28"/>
      <c r="C92" s="113"/>
      <c r="D92" s="114" t="s">
        <v>65</v>
      </c>
      <c r="E92" s="158"/>
      <c r="F92" s="107"/>
      <c r="G92" s="108"/>
      <c r="H92" s="108"/>
      <c r="I92" s="62">
        <f t="shared" ref="I92" si="152">ROUND(E92*F92*G92*H92/1000,2)</f>
        <v>0</v>
      </c>
      <c r="J92" s="113"/>
      <c r="K92" s="114" t="s">
        <v>65</v>
      </c>
      <c r="L92" s="158"/>
      <c r="M92" s="8"/>
      <c r="N92" s="35"/>
      <c r="O92" s="35"/>
      <c r="P92" s="62">
        <f t="shared" ref="P92" si="153">ROUND(L92*M92*N92*O92/1000,2)</f>
        <v>0</v>
      </c>
    </row>
    <row r="93" spans="1:16" s="42" customFormat="1" ht="18" hidden="1" customHeight="1">
      <c r="A93" s="157"/>
      <c r="B93" s="31"/>
      <c r="C93" s="115"/>
      <c r="D93" s="116" t="s">
        <v>66</v>
      </c>
      <c r="E93" s="159"/>
      <c r="F93" s="14"/>
      <c r="G93" s="41"/>
      <c r="H93" s="41"/>
      <c r="I93" s="117">
        <f t="shared" ref="I93" si="154">ROUND(E92*F93*G93*H93/1000,2)</f>
        <v>0</v>
      </c>
      <c r="J93" s="115"/>
      <c r="K93" s="116" t="s">
        <v>66</v>
      </c>
      <c r="L93" s="159"/>
      <c r="M93" s="118"/>
      <c r="N93" s="119"/>
      <c r="O93" s="119"/>
      <c r="P93" s="117">
        <f t="shared" ref="P93" si="155">ROUND(L92*M93*N93*O93/1000,2)</f>
        <v>0</v>
      </c>
    </row>
    <row r="94" spans="1:16" s="42" customFormat="1" ht="18" hidden="1" customHeight="1">
      <c r="A94" s="156"/>
      <c r="B94" s="31"/>
      <c r="C94" s="120"/>
      <c r="D94" s="114" t="s">
        <v>65</v>
      </c>
      <c r="E94" s="158"/>
      <c r="F94" s="107"/>
      <c r="G94" s="108"/>
      <c r="H94" s="108"/>
      <c r="I94" s="62">
        <f t="shared" ref="I94" si="156">ROUND(E94*F94*G94*H94/1000,2)</f>
        <v>0</v>
      </c>
      <c r="J94" s="113"/>
      <c r="K94" s="114" t="s">
        <v>65</v>
      </c>
      <c r="L94" s="158"/>
      <c r="M94" s="8"/>
      <c r="N94" s="35"/>
      <c r="O94" s="35"/>
      <c r="P94" s="62">
        <f t="shared" ref="P94" si="157">ROUND(L94*M94*N94*O94/1000,2)</f>
        <v>0</v>
      </c>
    </row>
    <row r="95" spans="1:16" s="42" customFormat="1" ht="18" hidden="1" customHeight="1">
      <c r="A95" s="157"/>
      <c r="B95" s="31"/>
      <c r="C95" s="121"/>
      <c r="D95" s="116" t="s">
        <v>66</v>
      </c>
      <c r="E95" s="159"/>
      <c r="F95" s="14"/>
      <c r="G95" s="41"/>
      <c r="H95" s="41"/>
      <c r="I95" s="117">
        <f t="shared" ref="I95" si="158">ROUND(E94*F95*G95*H95/1000,2)</f>
        <v>0</v>
      </c>
      <c r="J95" s="115"/>
      <c r="K95" s="116" t="s">
        <v>66</v>
      </c>
      <c r="L95" s="159"/>
      <c r="M95" s="118"/>
      <c r="N95" s="119"/>
      <c r="O95" s="119"/>
      <c r="P95" s="117">
        <f t="shared" ref="P95" si="159">ROUND(L94*M95*N95*O95/1000,2)</f>
        <v>0</v>
      </c>
    </row>
    <row r="96" spans="1:16" s="42" customFormat="1" ht="18" hidden="1" customHeight="1">
      <c r="A96" s="156"/>
      <c r="B96" s="31"/>
      <c r="C96" s="120"/>
      <c r="D96" s="114" t="s">
        <v>65</v>
      </c>
      <c r="E96" s="158"/>
      <c r="F96" s="107"/>
      <c r="G96" s="108"/>
      <c r="H96" s="108"/>
      <c r="I96" s="62">
        <f t="shared" ref="I96" si="160">ROUND(E96*F96*G96*H96/1000,2)</f>
        <v>0</v>
      </c>
      <c r="J96" s="113"/>
      <c r="K96" s="114" t="s">
        <v>65</v>
      </c>
      <c r="L96" s="158"/>
      <c r="M96" s="8"/>
      <c r="N96" s="35"/>
      <c r="O96" s="35"/>
      <c r="P96" s="62">
        <f t="shared" ref="P96" si="161">ROUND(L96*M96*N96*O96/1000,2)</f>
        <v>0</v>
      </c>
    </row>
    <row r="97" spans="1:16" s="42" customFormat="1" ht="18" hidden="1" customHeight="1">
      <c r="A97" s="157"/>
      <c r="B97" s="31"/>
      <c r="C97" s="121"/>
      <c r="D97" s="116" t="s">
        <v>66</v>
      </c>
      <c r="E97" s="159"/>
      <c r="F97" s="14"/>
      <c r="G97" s="41"/>
      <c r="H97" s="41"/>
      <c r="I97" s="117">
        <f t="shared" ref="I97" si="162">ROUND(E96*F97*G97*H97/1000,2)</f>
        <v>0</v>
      </c>
      <c r="J97" s="115"/>
      <c r="K97" s="116" t="s">
        <v>66</v>
      </c>
      <c r="L97" s="159"/>
      <c r="M97" s="118"/>
      <c r="N97" s="119"/>
      <c r="O97" s="119"/>
      <c r="P97" s="117">
        <f t="shared" ref="P97" si="163">ROUND(L96*M97*N97*O97/1000,2)</f>
        <v>0</v>
      </c>
    </row>
    <row r="98" spans="1:16" s="42" customFormat="1" ht="18" hidden="1" customHeight="1">
      <c r="A98" s="156"/>
      <c r="B98" s="31"/>
      <c r="C98" s="120"/>
      <c r="D98" s="114" t="s">
        <v>65</v>
      </c>
      <c r="E98" s="158"/>
      <c r="F98" s="107"/>
      <c r="G98" s="108"/>
      <c r="H98" s="108"/>
      <c r="I98" s="62">
        <f t="shared" ref="I98" si="164">ROUND(E98*F98*G98*H98/1000,2)</f>
        <v>0</v>
      </c>
      <c r="J98" s="113"/>
      <c r="K98" s="114" t="s">
        <v>65</v>
      </c>
      <c r="L98" s="158"/>
      <c r="M98" s="8"/>
      <c r="N98" s="35"/>
      <c r="O98" s="35"/>
      <c r="P98" s="62">
        <f t="shared" ref="P98" si="165">ROUND(L98*M98*N98*O98/1000,2)</f>
        <v>0</v>
      </c>
    </row>
    <row r="99" spans="1:16" s="42" customFormat="1" ht="18" hidden="1" customHeight="1">
      <c r="A99" s="157"/>
      <c r="B99" s="31"/>
      <c r="C99" s="121"/>
      <c r="D99" s="116" t="s">
        <v>66</v>
      </c>
      <c r="E99" s="159"/>
      <c r="F99" s="14"/>
      <c r="G99" s="41"/>
      <c r="H99" s="41"/>
      <c r="I99" s="117">
        <f t="shared" ref="I99" si="166">ROUND(E98*F99*G99*H99/1000,2)</f>
        <v>0</v>
      </c>
      <c r="J99" s="115"/>
      <c r="K99" s="116" t="s">
        <v>66</v>
      </c>
      <c r="L99" s="159"/>
      <c r="M99" s="118"/>
      <c r="N99" s="119"/>
      <c r="O99" s="119"/>
      <c r="P99" s="117">
        <f t="shared" ref="P99" si="167">ROUND(L98*M99*N99*O99/1000,2)</f>
        <v>0</v>
      </c>
    </row>
    <row r="100" spans="1:16" s="42" customFormat="1" ht="18" hidden="1" customHeight="1">
      <c r="A100" s="156"/>
      <c r="B100" s="31"/>
      <c r="C100" s="120"/>
      <c r="D100" s="114" t="s">
        <v>65</v>
      </c>
      <c r="E100" s="158"/>
      <c r="F100" s="107"/>
      <c r="G100" s="108"/>
      <c r="H100" s="108"/>
      <c r="I100" s="62">
        <f t="shared" ref="I100" si="168">ROUND(E100*F100*G100*H100/1000,2)</f>
        <v>0</v>
      </c>
      <c r="J100" s="113"/>
      <c r="K100" s="114" t="s">
        <v>65</v>
      </c>
      <c r="L100" s="158"/>
      <c r="M100" s="8"/>
      <c r="N100" s="35"/>
      <c r="O100" s="35"/>
      <c r="P100" s="62">
        <f t="shared" ref="P100" si="169">ROUND(L100*M100*N100*O100/1000,2)</f>
        <v>0</v>
      </c>
    </row>
    <row r="101" spans="1:16" s="42" customFormat="1" ht="18" hidden="1" customHeight="1" thickBot="1">
      <c r="A101" s="157"/>
      <c r="B101" s="33"/>
      <c r="C101" s="121"/>
      <c r="D101" s="122" t="s">
        <v>66</v>
      </c>
      <c r="E101" s="159"/>
      <c r="F101" s="14"/>
      <c r="G101" s="41"/>
      <c r="H101" s="41"/>
      <c r="I101" s="117">
        <f t="shared" ref="I101" si="170">ROUND(E100*F101*G101*H101/1000,2)</f>
        <v>0</v>
      </c>
      <c r="J101" s="115"/>
      <c r="K101" s="122" t="s">
        <v>66</v>
      </c>
      <c r="L101" s="159"/>
      <c r="M101" s="118"/>
      <c r="N101" s="119"/>
      <c r="O101" s="119"/>
      <c r="P101" s="117">
        <f t="shared" ref="P101" si="171">ROUND(L100*M101*N101*O101/1000,2)</f>
        <v>0</v>
      </c>
    </row>
    <row r="102" spans="1:16" s="42" customFormat="1" ht="18" hidden="1" customHeight="1" thickTop="1" thickBot="1">
      <c r="A102" s="36"/>
      <c r="B102" s="37" t="s">
        <v>50</v>
      </c>
      <c r="C102" s="123"/>
      <c r="D102" s="124"/>
      <c r="E102" s="125">
        <f t="shared" ref="E102" si="172">SUM(E92:E101)</f>
        <v>0</v>
      </c>
      <c r="F102" s="11"/>
      <c r="G102" s="38"/>
      <c r="H102" s="38"/>
      <c r="I102" s="63">
        <f t="shared" ref="I102" si="173">SUM(I92:I101)</f>
        <v>0</v>
      </c>
      <c r="J102" s="123"/>
      <c r="K102" s="124"/>
      <c r="L102" s="65">
        <f t="shared" ref="L102" si="174">SUM(L92:L101)</f>
        <v>0</v>
      </c>
      <c r="M102" s="11"/>
      <c r="N102" s="38"/>
      <c r="O102" s="38"/>
      <c r="P102" s="63">
        <f t="shared" ref="P102" si="175">SUM(P92:P101)</f>
        <v>0</v>
      </c>
    </row>
    <row r="103" spans="1:16" s="42" customFormat="1" ht="18" hidden="1" customHeight="1" thickTop="1">
      <c r="A103" s="156"/>
      <c r="B103" s="28"/>
      <c r="C103" s="113"/>
      <c r="D103" s="114" t="s">
        <v>65</v>
      </c>
      <c r="E103" s="158"/>
      <c r="F103" s="107"/>
      <c r="G103" s="108"/>
      <c r="H103" s="108"/>
      <c r="I103" s="62">
        <f t="shared" ref="I103" si="176">ROUND(E103*F103*G103*H103/1000,2)</f>
        <v>0</v>
      </c>
      <c r="J103" s="113"/>
      <c r="K103" s="114" t="s">
        <v>65</v>
      </c>
      <c r="L103" s="158"/>
      <c r="M103" s="8"/>
      <c r="N103" s="35"/>
      <c r="O103" s="35"/>
      <c r="P103" s="62">
        <f t="shared" ref="P103" si="177">ROUND(L103*M103*N103*O103/1000,2)</f>
        <v>0</v>
      </c>
    </row>
    <row r="104" spans="1:16" s="42" customFormat="1" ht="18" hidden="1" customHeight="1">
      <c r="A104" s="157"/>
      <c r="B104" s="31"/>
      <c r="C104" s="115"/>
      <c r="D104" s="116" t="s">
        <v>66</v>
      </c>
      <c r="E104" s="159"/>
      <c r="F104" s="14"/>
      <c r="G104" s="41"/>
      <c r="H104" s="41"/>
      <c r="I104" s="117">
        <f t="shared" ref="I104" si="178">ROUND(E103*F104*G104*H104/1000,2)</f>
        <v>0</v>
      </c>
      <c r="J104" s="115"/>
      <c r="K104" s="116" t="s">
        <v>66</v>
      </c>
      <c r="L104" s="159"/>
      <c r="M104" s="118"/>
      <c r="N104" s="119"/>
      <c r="O104" s="119"/>
      <c r="P104" s="117">
        <f t="shared" ref="P104" si="179">ROUND(L103*M104*N104*O104/1000,2)</f>
        <v>0</v>
      </c>
    </row>
    <row r="105" spans="1:16" s="42" customFormat="1" ht="18" hidden="1" customHeight="1">
      <c r="A105" s="156"/>
      <c r="B105" s="31"/>
      <c r="C105" s="120"/>
      <c r="D105" s="114" t="s">
        <v>65</v>
      </c>
      <c r="E105" s="158"/>
      <c r="F105" s="107"/>
      <c r="G105" s="108"/>
      <c r="H105" s="108"/>
      <c r="I105" s="62">
        <f t="shared" ref="I105" si="180">ROUND(E105*F105*G105*H105/1000,2)</f>
        <v>0</v>
      </c>
      <c r="J105" s="113"/>
      <c r="K105" s="114" t="s">
        <v>65</v>
      </c>
      <c r="L105" s="158"/>
      <c r="M105" s="8"/>
      <c r="N105" s="35"/>
      <c r="O105" s="35"/>
      <c r="P105" s="62">
        <f t="shared" ref="P105" si="181">ROUND(L105*M105*N105*O105/1000,2)</f>
        <v>0</v>
      </c>
    </row>
    <row r="106" spans="1:16" s="42" customFormat="1" ht="18" hidden="1" customHeight="1">
      <c r="A106" s="157"/>
      <c r="B106" s="31"/>
      <c r="C106" s="121"/>
      <c r="D106" s="116" t="s">
        <v>66</v>
      </c>
      <c r="E106" s="159"/>
      <c r="F106" s="14"/>
      <c r="G106" s="41"/>
      <c r="H106" s="41"/>
      <c r="I106" s="117">
        <f t="shared" ref="I106" si="182">ROUND(E105*F106*G106*H106/1000,2)</f>
        <v>0</v>
      </c>
      <c r="J106" s="115"/>
      <c r="K106" s="116" t="s">
        <v>66</v>
      </c>
      <c r="L106" s="159"/>
      <c r="M106" s="118"/>
      <c r="N106" s="119"/>
      <c r="O106" s="119"/>
      <c r="P106" s="117">
        <f t="shared" ref="P106" si="183">ROUND(L105*M106*N106*O106/1000,2)</f>
        <v>0</v>
      </c>
    </row>
    <row r="107" spans="1:16" s="42" customFormat="1" ht="18" hidden="1" customHeight="1">
      <c r="A107" s="156"/>
      <c r="B107" s="31"/>
      <c r="C107" s="120"/>
      <c r="D107" s="114" t="s">
        <v>65</v>
      </c>
      <c r="E107" s="158"/>
      <c r="F107" s="107"/>
      <c r="G107" s="108"/>
      <c r="H107" s="108"/>
      <c r="I107" s="62">
        <f t="shared" ref="I107" si="184">ROUND(E107*F107*G107*H107/1000,2)</f>
        <v>0</v>
      </c>
      <c r="J107" s="113"/>
      <c r="K107" s="114" t="s">
        <v>65</v>
      </c>
      <c r="L107" s="158"/>
      <c r="M107" s="8"/>
      <c r="N107" s="35"/>
      <c r="O107" s="35"/>
      <c r="P107" s="62">
        <f t="shared" ref="P107" si="185">ROUND(L107*M107*N107*O107/1000,2)</f>
        <v>0</v>
      </c>
    </row>
    <row r="108" spans="1:16" s="42" customFormat="1" ht="18" hidden="1" customHeight="1">
      <c r="A108" s="157"/>
      <c r="B108" s="31"/>
      <c r="C108" s="121"/>
      <c r="D108" s="116" t="s">
        <v>66</v>
      </c>
      <c r="E108" s="159"/>
      <c r="F108" s="14"/>
      <c r="G108" s="41"/>
      <c r="H108" s="41"/>
      <c r="I108" s="117">
        <f t="shared" ref="I108" si="186">ROUND(E107*F108*G108*H108/1000,2)</f>
        <v>0</v>
      </c>
      <c r="J108" s="115"/>
      <c r="K108" s="116" t="s">
        <v>66</v>
      </c>
      <c r="L108" s="159"/>
      <c r="M108" s="118"/>
      <c r="N108" s="119"/>
      <c r="O108" s="119"/>
      <c r="P108" s="117">
        <f t="shared" ref="P108" si="187">ROUND(L107*M108*N108*O108/1000,2)</f>
        <v>0</v>
      </c>
    </row>
    <row r="109" spans="1:16" s="42" customFormat="1" ht="18" hidden="1" customHeight="1">
      <c r="A109" s="156"/>
      <c r="B109" s="31"/>
      <c r="C109" s="120"/>
      <c r="D109" s="114" t="s">
        <v>65</v>
      </c>
      <c r="E109" s="158"/>
      <c r="F109" s="107"/>
      <c r="G109" s="108"/>
      <c r="H109" s="108"/>
      <c r="I109" s="62">
        <f t="shared" ref="I109" si="188">ROUND(E109*F109*G109*H109/1000,2)</f>
        <v>0</v>
      </c>
      <c r="J109" s="113"/>
      <c r="K109" s="114" t="s">
        <v>65</v>
      </c>
      <c r="L109" s="158"/>
      <c r="M109" s="8"/>
      <c r="N109" s="35"/>
      <c r="O109" s="35"/>
      <c r="P109" s="62">
        <f t="shared" ref="P109" si="189">ROUND(L109*M109*N109*O109/1000,2)</f>
        <v>0</v>
      </c>
    </row>
    <row r="110" spans="1:16" s="42" customFormat="1" ht="18" hidden="1" customHeight="1">
      <c r="A110" s="157"/>
      <c r="B110" s="31"/>
      <c r="C110" s="121"/>
      <c r="D110" s="116" t="s">
        <v>66</v>
      </c>
      <c r="E110" s="159"/>
      <c r="F110" s="14"/>
      <c r="G110" s="41"/>
      <c r="H110" s="41"/>
      <c r="I110" s="117">
        <f t="shared" ref="I110" si="190">ROUND(E109*F110*G110*H110/1000,2)</f>
        <v>0</v>
      </c>
      <c r="J110" s="115"/>
      <c r="K110" s="116" t="s">
        <v>66</v>
      </c>
      <c r="L110" s="159"/>
      <c r="M110" s="118"/>
      <c r="N110" s="119"/>
      <c r="O110" s="119"/>
      <c r="P110" s="117">
        <f t="shared" ref="P110" si="191">ROUND(L109*M110*N110*O110/1000,2)</f>
        <v>0</v>
      </c>
    </row>
    <row r="111" spans="1:16" s="42" customFormat="1" ht="18" hidden="1" customHeight="1">
      <c r="A111" s="156"/>
      <c r="B111" s="31"/>
      <c r="C111" s="120"/>
      <c r="D111" s="114" t="s">
        <v>65</v>
      </c>
      <c r="E111" s="158"/>
      <c r="F111" s="107"/>
      <c r="G111" s="108"/>
      <c r="H111" s="108"/>
      <c r="I111" s="62">
        <f t="shared" ref="I111" si="192">ROUND(E111*F111*G111*H111/1000,2)</f>
        <v>0</v>
      </c>
      <c r="J111" s="113"/>
      <c r="K111" s="114" t="s">
        <v>65</v>
      </c>
      <c r="L111" s="158"/>
      <c r="M111" s="8"/>
      <c r="N111" s="35"/>
      <c r="O111" s="35"/>
      <c r="P111" s="62">
        <f t="shared" ref="P111" si="193">ROUND(L111*M111*N111*O111/1000,2)</f>
        <v>0</v>
      </c>
    </row>
    <row r="112" spans="1:16" s="42" customFormat="1" ht="18" hidden="1" customHeight="1" thickBot="1">
      <c r="A112" s="157"/>
      <c r="B112" s="33"/>
      <c r="C112" s="121"/>
      <c r="D112" s="122" t="s">
        <v>66</v>
      </c>
      <c r="E112" s="159"/>
      <c r="F112" s="14"/>
      <c r="G112" s="41"/>
      <c r="H112" s="41"/>
      <c r="I112" s="117">
        <f t="shared" ref="I112" si="194">ROUND(E111*F112*G112*H112/1000,2)</f>
        <v>0</v>
      </c>
      <c r="J112" s="115"/>
      <c r="K112" s="122" t="s">
        <v>66</v>
      </c>
      <c r="L112" s="159"/>
      <c r="M112" s="118"/>
      <c r="N112" s="119"/>
      <c r="O112" s="119"/>
      <c r="P112" s="117">
        <f t="shared" ref="P112" si="195">ROUND(L111*M112*N112*O112/1000,2)</f>
        <v>0</v>
      </c>
    </row>
    <row r="113" spans="1:16" s="42" customFormat="1" ht="18" hidden="1" customHeight="1" thickTop="1" thickBot="1">
      <c r="A113" s="36"/>
      <c r="B113" s="37" t="s">
        <v>50</v>
      </c>
      <c r="C113" s="123"/>
      <c r="D113" s="124"/>
      <c r="E113" s="125">
        <f t="shared" ref="E113" si="196">SUM(E103:E112)</f>
        <v>0</v>
      </c>
      <c r="F113" s="11"/>
      <c r="G113" s="38"/>
      <c r="H113" s="38"/>
      <c r="I113" s="63">
        <f t="shared" ref="I113" si="197">SUM(I103:I112)</f>
        <v>0</v>
      </c>
      <c r="J113" s="123"/>
      <c r="K113" s="124"/>
      <c r="L113" s="65">
        <f t="shared" ref="L113" si="198">SUM(L103:L112)</f>
        <v>0</v>
      </c>
      <c r="M113" s="11"/>
      <c r="N113" s="38"/>
      <c r="O113" s="38"/>
      <c r="P113" s="63">
        <f t="shared" ref="P113" si="199">SUM(P103:P112)</f>
        <v>0</v>
      </c>
    </row>
    <row r="114" spans="1:16" s="42" customFormat="1" ht="18" hidden="1" customHeight="1" thickTop="1">
      <c r="A114" s="156"/>
      <c r="B114" s="28"/>
      <c r="C114" s="113"/>
      <c r="D114" s="114" t="s">
        <v>65</v>
      </c>
      <c r="E114" s="158"/>
      <c r="F114" s="107"/>
      <c r="G114" s="108"/>
      <c r="H114" s="108"/>
      <c r="I114" s="62">
        <f t="shared" ref="I114" si="200">ROUND(E114*F114*G114*H114/1000,2)</f>
        <v>0</v>
      </c>
      <c r="J114" s="113"/>
      <c r="K114" s="114" t="s">
        <v>65</v>
      </c>
      <c r="L114" s="158"/>
      <c r="M114" s="8"/>
      <c r="N114" s="35"/>
      <c r="O114" s="35"/>
      <c r="P114" s="62">
        <f t="shared" ref="P114" si="201">ROUND(L114*M114*N114*O114/1000,2)</f>
        <v>0</v>
      </c>
    </row>
    <row r="115" spans="1:16" s="42" customFormat="1" ht="18" hidden="1" customHeight="1">
      <c r="A115" s="157"/>
      <c r="B115" s="31"/>
      <c r="C115" s="115"/>
      <c r="D115" s="116" t="s">
        <v>66</v>
      </c>
      <c r="E115" s="159"/>
      <c r="F115" s="14"/>
      <c r="G115" s="41"/>
      <c r="H115" s="41"/>
      <c r="I115" s="117">
        <f t="shared" ref="I115" si="202">ROUND(E114*F115*G115*H115/1000,2)</f>
        <v>0</v>
      </c>
      <c r="J115" s="115"/>
      <c r="K115" s="116" t="s">
        <v>66</v>
      </c>
      <c r="L115" s="159"/>
      <c r="M115" s="118"/>
      <c r="N115" s="119"/>
      <c r="O115" s="119"/>
      <c r="P115" s="117">
        <f t="shared" ref="P115" si="203">ROUND(L114*M115*N115*O115/1000,2)</f>
        <v>0</v>
      </c>
    </row>
    <row r="116" spans="1:16" s="42" customFormat="1" ht="18" hidden="1" customHeight="1">
      <c r="A116" s="156"/>
      <c r="B116" s="31"/>
      <c r="C116" s="120"/>
      <c r="D116" s="114" t="s">
        <v>65</v>
      </c>
      <c r="E116" s="158"/>
      <c r="F116" s="107"/>
      <c r="G116" s="108"/>
      <c r="H116" s="108"/>
      <c r="I116" s="62">
        <f t="shared" ref="I116" si="204">ROUND(E116*F116*G116*H116/1000,2)</f>
        <v>0</v>
      </c>
      <c r="J116" s="113"/>
      <c r="K116" s="114" t="s">
        <v>65</v>
      </c>
      <c r="L116" s="158"/>
      <c r="M116" s="8"/>
      <c r="N116" s="35"/>
      <c r="O116" s="35"/>
      <c r="P116" s="62">
        <f t="shared" ref="P116" si="205">ROUND(L116*M116*N116*O116/1000,2)</f>
        <v>0</v>
      </c>
    </row>
    <row r="117" spans="1:16" s="42" customFormat="1" ht="18" hidden="1" customHeight="1">
      <c r="A117" s="157"/>
      <c r="B117" s="31"/>
      <c r="C117" s="121"/>
      <c r="D117" s="116" t="s">
        <v>66</v>
      </c>
      <c r="E117" s="159"/>
      <c r="F117" s="14"/>
      <c r="G117" s="41"/>
      <c r="H117" s="41"/>
      <c r="I117" s="117">
        <f t="shared" ref="I117" si="206">ROUND(E116*F117*G117*H117/1000,2)</f>
        <v>0</v>
      </c>
      <c r="J117" s="115"/>
      <c r="K117" s="116" t="s">
        <v>66</v>
      </c>
      <c r="L117" s="159"/>
      <c r="M117" s="118"/>
      <c r="N117" s="119"/>
      <c r="O117" s="119"/>
      <c r="P117" s="117">
        <f t="shared" ref="P117" si="207">ROUND(L116*M117*N117*O117/1000,2)</f>
        <v>0</v>
      </c>
    </row>
    <row r="118" spans="1:16" s="42" customFormat="1" ht="18" hidden="1" customHeight="1">
      <c r="A118" s="156"/>
      <c r="B118" s="31"/>
      <c r="C118" s="120"/>
      <c r="D118" s="114" t="s">
        <v>65</v>
      </c>
      <c r="E118" s="158"/>
      <c r="F118" s="107"/>
      <c r="G118" s="108"/>
      <c r="H118" s="108"/>
      <c r="I118" s="62">
        <f t="shared" ref="I118" si="208">ROUND(E118*F118*G118*H118/1000,2)</f>
        <v>0</v>
      </c>
      <c r="J118" s="113"/>
      <c r="K118" s="114" t="s">
        <v>65</v>
      </c>
      <c r="L118" s="158"/>
      <c r="M118" s="8"/>
      <c r="N118" s="35"/>
      <c r="O118" s="35"/>
      <c r="P118" s="62">
        <f t="shared" ref="P118" si="209">ROUND(L118*M118*N118*O118/1000,2)</f>
        <v>0</v>
      </c>
    </row>
    <row r="119" spans="1:16" s="42" customFormat="1" ht="18" hidden="1" customHeight="1">
      <c r="A119" s="157"/>
      <c r="B119" s="31"/>
      <c r="C119" s="121"/>
      <c r="D119" s="116" t="s">
        <v>66</v>
      </c>
      <c r="E119" s="159"/>
      <c r="F119" s="14"/>
      <c r="G119" s="41"/>
      <c r="H119" s="41"/>
      <c r="I119" s="117">
        <f t="shared" ref="I119" si="210">ROUND(E118*F119*G119*H119/1000,2)</f>
        <v>0</v>
      </c>
      <c r="J119" s="115"/>
      <c r="K119" s="116" t="s">
        <v>66</v>
      </c>
      <c r="L119" s="159"/>
      <c r="M119" s="118"/>
      <c r="N119" s="119"/>
      <c r="O119" s="119"/>
      <c r="P119" s="117">
        <f t="shared" ref="P119" si="211">ROUND(L118*M119*N119*O119/1000,2)</f>
        <v>0</v>
      </c>
    </row>
    <row r="120" spans="1:16" s="42" customFormat="1" ht="18" hidden="1" customHeight="1">
      <c r="A120" s="156"/>
      <c r="B120" s="31"/>
      <c r="C120" s="120"/>
      <c r="D120" s="114" t="s">
        <v>65</v>
      </c>
      <c r="E120" s="158"/>
      <c r="F120" s="107"/>
      <c r="G120" s="108"/>
      <c r="H120" s="108"/>
      <c r="I120" s="62">
        <f t="shared" ref="I120" si="212">ROUND(E120*F120*G120*H120/1000,2)</f>
        <v>0</v>
      </c>
      <c r="J120" s="113"/>
      <c r="K120" s="114" t="s">
        <v>65</v>
      </c>
      <c r="L120" s="158"/>
      <c r="M120" s="8"/>
      <c r="N120" s="35"/>
      <c r="O120" s="35"/>
      <c r="P120" s="62">
        <f t="shared" ref="P120" si="213">ROUND(L120*M120*N120*O120/1000,2)</f>
        <v>0</v>
      </c>
    </row>
    <row r="121" spans="1:16" s="42" customFormat="1" ht="18" hidden="1" customHeight="1">
      <c r="A121" s="157"/>
      <c r="B121" s="31"/>
      <c r="C121" s="121"/>
      <c r="D121" s="116" t="s">
        <v>66</v>
      </c>
      <c r="E121" s="159"/>
      <c r="F121" s="14"/>
      <c r="G121" s="41"/>
      <c r="H121" s="41"/>
      <c r="I121" s="117">
        <f t="shared" ref="I121" si="214">ROUND(E120*F121*G121*H121/1000,2)</f>
        <v>0</v>
      </c>
      <c r="J121" s="115"/>
      <c r="K121" s="116" t="s">
        <v>66</v>
      </c>
      <c r="L121" s="159"/>
      <c r="M121" s="118"/>
      <c r="N121" s="119"/>
      <c r="O121" s="119"/>
      <c r="P121" s="117">
        <f t="shared" ref="P121" si="215">ROUND(L120*M121*N121*O121/1000,2)</f>
        <v>0</v>
      </c>
    </row>
    <row r="122" spans="1:16" s="42" customFormat="1" ht="18" hidden="1" customHeight="1">
      <c r="A122" s="156"/>
      <c r="B122" s="31"/>
      <c r="C122" s="120"/>
      <c r="D122" s="114" t="s">
        <v>65</v>
      </c>
      <c r="E122" s="158"/>
      <c r="F122" s="107"/>
      <c r="G122" s="108"/>
      <c r="H122" s="108"/>
      <c r="I122" s="62">
        <f t="shared" ref="I122" si="216">ROUND(E122*F122*G122*H122/1000,2)</f>
        <v>0</v>
      </c>
      <c r="J122" s="113"/>
      <c r="K122" s="114" t="s">
        <v>65</v>
      </c>
      <c r="L122" s="158"/>
      <c r="M122" s="8"/>
      <c r="N122" s="35"/>
      <c r="O122" s="35"/>
      <c r="P122" s="62">
        <f t="shared" ref="P122" si="217">ROUND(L122*M122*N122*O122/1000,2)</f>
        <v>0</v>
      </c>
    </row>
    <row r="123" spans="1:16" s="42" customFormat="1" ht="18" hidden="1" customHeight="1" thickBot="1">
      <c r="A123" s="157"/>
      <c r="B123" s="33"/>
      <c r="C123" s="121"/>
      <c r="D123" s="122" t="s">
        <v>66</v>
      </c>
      <c r="E123" s="159"/>
      <c r="F123" s="14"/>
      <c r="G123" s="41"/>
      <c r="H123" s="41"/>
      <c r="I123" s="117">
        <f t="shared" ref="I123" si="218">ROUND(E122*F123*G123*H123/1000,2)</f>
        <v>0</v>
      </c>
      <c r="J123" s="115"/>
      <c r="K123" s="122" t="s">
        <v>66</v>
      </c>
      <c r="L123" s="159"/>
      <c r="M123" s="118"/>
      <c r="N123" s="119"/>
      <c r="O123" s="119"/>
      <c r="P123" s="117">
        <f t="shared" ref="P123" si="219">ROUND(L122*M123*N123*O123/1000,2)</f>
        <v>0</v>
      </c>
    </row>
    <row r="124" spans="1:16" s="42" customFormat="1" ht="18" hidden="1" customHeight="1" thickTop="1" thickBot="1">
      <c r="A124" s="36"/>
      <c r="B124" s="37" t="s">
        <v>50</v>
      </c>
      <c r="C124" s="123"/>
      <c r="D124" s="124"/>
      <c r="E124" s="125">
        <f t="shared" ref="E124" si="220">SUM(E114:E123)</f>
        <v>0</v>
      </c>
      <c r="F124" s="11"/>
      <c r="G124" s="38"/>
      <c r="H124" s="38"/>
      <c r="I124" s="63">
        <f t="shared" ref="I124" si="221">SUM(I114:I123)</f>
        <v>0</v>
      </c>
      <c r="J124" s="123"/>
      <c r="K124" s="124"/>
      <c r="L124" s="65">
        <f t="shared" ref="L124" si="222">SUM(L114:L123)</f>
        <v>0</v>
      </c>
      <c r="M124" s="11"/>
      <c r="N124" s="38"/>
      <c r="O124" s="38"/>
      <c r="P124" s="63">
        <f t="shared" ref="P124" si="223">SUM(P114:P123)</f>
        <v>0</v>
      </c>
    </row>
    <row r="125" spans="1:16" s="42" customFormat="1" ht="18" hidden="1" customHeight="1" thickTop="1">
      <c r="A125" s="156"/>
      <c r="B125" s="28"/>
      <c r="C125" s="113"/>
      <c r="D125" s="114" t="s">
        <v>65</v>
      </c>
      <c r="E125" s="158"/>
      <c r="F125" s="107"/>
      <c r="G125" s="108"/>
      <c r="H125" s="108"/>
      <c r="I125" s="62">
        <f t="shared" ref="I125" si="224">ROUND(E125*F125*G125*H125/1000,2)</f>
        <v>0</v>
      </c>
      <c r="J125" s="113"/>
      <c r="K125" s="114" t="s">
        <v>65</v>
      </c>
      <c r="L125" s="158"/>
      <c r="M125" s="8"/>
      <c r="N125" s="35"/>
      <c r="O125" s="35"/>
      <c r="P125" s="62">
        <f t="shared" ref="P125" si="225">ROUND(L125*M125*N125*O125/1000,2)</f>
        <v>0</v>
      </c>
    </row>
    <row r="126" spans="1:16" s="42" customFormat="1" ht="18" hidden="1" customHeight="1">
      <c r="A126" s="157"/>
      <c r="B126" s="31"/>
      <c r="C126" s="115"/>
      <c r="D126" s="116" t="s">
        <v>66</v>
      </c>
      <c r="E126" s="159"/>
      <c r="F126" s="14"/>
      <c r="G126" s="41"/>
      <c r="H126" s="41"/>
      <c r="I126" s="117">
        <f t="shared" ref="I126" si="226">ROUND(E125*F126*G126*H126/1000,2)</f>
        <v>0</v>
      </c>
      <c r="J126" s="115"/>
      <c r="K126" s="116" t="s">
        <v>66</v>
      </c>
      <c r="L126" s="159"/>
      <c r="M126" s="118"/>
      <c r="N126" s="119"/>
      <c r="O126" s="119"/>
      <c r="P126" s="117">
        <f t="shared" ref="P126" si="227">ROUND(L125*M126*N126*O126/1000,2)</f>
        <v>0</v>
      </c>
    </row>
    <row r="127" spans="1:16" s="42" customFormat="1" ht="18" hidden="1" customHeight="1">
      <c r="A127" s="156"/>
      <c r="B127" s="31"/>
      <c r="C127" s="120"/>
      <c r="D127" s="114" t="s">
        <v>65</v>
      </c>
      <c r="E127" s="158"/>
      <c r="F127" s="107"/>
      <c r="G127" s="108"/>
      <c r="H127" s="108"/>
      <c r="I127" s="62">
        <f t="shared" ref="I127" si="228">ROUND(E127*F127*G127*H127/1000,2)</f>
        <v>0</v>
      </c>
      <c r="J127" s="113"/>
      <c r="K127" s="114" t="s">
        <v>65</v>
      </c>
      <c r="L127" s="158"/>
      <c r="M127" s="8"/>
      <c r="N127" s="35"/>
      <c r="O127" s="35"/>
      <c r="P127" s="62">
        <f t="shared" ref="P127" si="229">ROUND(L127*M127*N127*O127/1000,2)</f>
        <v>0</v>
      </c>
    </row>
    <row r="128" spans="1:16" s="42" customFormat="1" ht="18" hidden="1" customHeight="1">
      <c r="A128" s="157"/>
      <c r="B128" s="31"/>
      <c r="C128" s="121"/>
      <c r="D128" s="116" t="s">
        <v>66</v>
      </c>
      <c r="E128" s="159"/>
      <c r="F128" s="14"/>
      <c r="G128" s="41"/>
      <c r="H128" s="41"/>
      <c r="I128" s="117">
        <f t="shared" ref="I128" si="230">ROUND(E127*F128*G128*H128/1000,2)</f>
        <v>0</v>
      </c>
      <c r="J128" s="115"/>
      <c r="K128" s="116" t="s">
        <v>66</v>
      </c>
      <c r="L128" s="159"/>
      <c r="M128" s="118"/>
      <c r="N128" s="119"/>
      <c r="O128" s="119"/>
      <c r="P128" s="117">
        <f t="shared" ref="P128" si="231">ROUND(L127*M128*N128*O128/1000,2)</f>
        <v>0</v>
      </c>
    </row>
    <row r="129" spans="1:16" s="42" customFormat="1" ht="18" hidden="1" customHeight="1">
      <c r="A129" s="156"/>
      <c r="B129" s="31"/>
      <c r="C129" s="120"/>
      <c r="D129" s="114" t="s">
        <v>65</v>
      </c>
      <c r="E129" s="158"/>
      <c r="F129" s="107"/>
      <c r="G129" s="108"/>
      <c r="H129" s="108"/>
      <c r="I129" s="62">
        <f t="shared" ref="I129" si="232">ROUND(E129*F129*G129*H129/1000,2)</f>
        <v>0</v>
      </c>
      <c r="J129" s="113"/>
      <c r="K129" s="114" t="s">
        <v>65</v>
      </c>
      <c r="L129" s="158"/>
      <c r="M129" s="8"/>
      <c r="N129" s="35"/>
      <c r="O129" s="35"/>
      <c r="P129" s="62">
        <f t="shared" ref="P129" si="233">ROUND(L129*M129*N129*O129/1000,2)</f>
        <v>0</v>
      </c>
    </row>
    <row r="130" spans="1:16" s="42" customFormat="1" ht="18" hidden="1" customHeight="1">
      <c r="A130" s="157"/>
      <c r="B130" s="31"/>
      <c r="C130" s="121"/>
      <c r="D130" s="116" t="s">
        <v>66</v>
      </c>
      <c r="E130" s="159"/>
      <c r="F130" s="14"/>
      <c r="G130" s="41"/>
      <c r="H130" s="41"/>
      <c r="I130" s="117">
        <f t="shared" ref="I130" si="234">ROUND(E129*F130*G130*H130/1000,2)</f>
        <v>0</v>
      </c>
      <c r="J130" s="115"/>
      <c r="K130" s="116" t="s">
        <v>66</v>
      </c>
      <c r="L130" s="159"/>
      <c r="M130" s="118"/>
      <c r="N130" s="119"/>
      <c r="O130" s="119"/>
      <c r="P130" s="117">
        <f t="shared" ref="P130" si="235">ROUND(L129*M130*N130*O130/1000,2)</f>
        <v>0</v>
      </c>
    </row>
    <row r="131" spans="1:16" s="42" customFormat="1" ht="18" hidden="1" customHeight="1">
      <c r="A131" s="156"/>
      <c r="B131" s="31"/>
      <c r="C131" s="120"/>
      <c r="D131" s="114" t="s">
        <v>65</v>
      </c>
      <c r="E131" s="158"/>
      <c r="F131" s="107"/>
      <c r="G131" s="108"/>
      <c r="H131" s="108"/>
      <c r="I131" s="62">
        <f t="shared" ref="I131" si="236">ROUND(E131*F131*G131*H131/1000,2)</f>
        <v>0</v>
      </c>
      <c r="J131" s="113"/>
      <c r="K131" s="114" t="s">
        <v>65</v>
      </c>
      <c r="L131" s="158"/>
      <c r="M131" s="8"/>
      <c r="N131" s="35"/>
      <c r="O131" s="35"/>
      <c r="P131" s="62">
        <f t="shared" ref="P131" si="237">ROUND(L131*M131*N131*O131/1000,2)</f>
        <v>0</v>
      </c>
    </row>
    <row r="132" spans="1:16" s="42" customFormat="1" ht="18" hidden="1" customHeight="1">
      <c r="A132" s="157"/>
      <c r="B132" s="31"/>
      <c r="C132" s="121"/>
      <c r="D132" s="116" t="s">
        <v>66</v>
      </c>
      <c r="E132" s="159"/>
      <c r="F132" s="14"/>
      <c r="G132" s="41"/>
      <c r="H132" s="41"/>
      <c r="I132" s="117">
        <f t="shared" ref="I132" si="238">ROUND(E131*F132*G132*H132/1000,2)</f>
        <v>0</v>
      </c>
      <c r="J132" s="115"/>
      <c r="K132" s="116" t="s">
        <v>66</v>
      </c>
      <c r="L132" s="159"/>
      <c r="M132" s="118"/>
      <c r="N132" s="119"/>
      <c r="O132" s="119"/>
      <c r="P132" s="117">
        <f t="shared" ref="P132" si="239">ROUND(L131*M132*N132*O132/1000,2)</f>
        <v>0</v>
      </c>
    </row>
    <row r="133" spans="1:16" s="42" customFormat="1" ht="18" hidden="1" customHeight="1">
      <c r="A133" s="156"/>
      <c r="B133" s="31"/>
      <c r="C133" s="120"/>
      <c r="D133" s="114" t="s">
        <v>65</v>
      </c>
      <c r="E133" s="158"/>
      <c r="F133" s="107"/>
      <c r="G133" s="108"/>
      <c r="H133" s="108"/>
      <c r="I133" s="62">
        <f t="shared" ref="I133" si="240">ROUND(E133*F133*G133*H133/1000,2)</f>
        <v>0</v>
      </c>
      <c r="J133" s="113"/>
      <c r="K133" s="114" t="s">
        <v>65</v>
      </c>
      <c r="L133" s="158"/>
      <c r="M133" s="8"/>
      <c r="N133" s="35"/>
      <c r="O133" s="35"/>
      <c r="P133" s="62">
        <f t="shared" ref="P133" si="241">ROUND(L133*M133*N133*O133/1000,2)</f>
        <v>0</v>
      </c>
    </row>
    <row r="134" spans="1:16" s="42" customFormat="1" ht="18" hidden="1" customHeight="1" thickBot="1">
      <c r="A134" s="157"/>
      <c r="B134" s="33"/>
      <c r="C134" s="121"/>
      <c r="D134" s="122" t="s">
        <v>66</v>
      </c>
      <c r="E134" s="159"/>
      <c r="F134" s="14"/>
      <c r="G134" s="41"/>
      <c r="H134" s="41"/>
      <c r="I134" s="117">
        <f t="shared" ref="I134" si="242">ROUND(E133*F134*G134*H134/1000,2)</f>
        <v>0</v>
      </c>
      <c r="J134" s="115"/>
      <c r="K134" s="122" t="s">
        <v>66</v>
      </c>
      <c r="L134" s="159"/>
      <c r="M134" s="118"/>
      <c r="N134" s="119"/>
      <c r="O134" s="119"/>
      <c r="P134" s="117">
        <f t="shared" ref="P134" si="243">ROUND(L133*M134*N134*O134/1000,2)</f>
        <v>0</v>
      </c>
    </row>
    <row r="135" spans="1:16" s="42" customFormat="1" ht="18" hidden="1" customHeight="1" thickTop="1" thickBot="1">
      <c r="A135" s="36"/>
      <c r="B135" s="37" t="s">
        <v>50</v>
      </c>
      <c r="C135" s="123"/>
      <c r="D135" s="124"/>
      <c r="E135" s="125">
        <f t="shared" ref="E135" si="244">SUM(E125:E134)</f>
        <v>0</v>
      </c>
      <c r="F135" s="11"/>
      <c r="G135" s="38"/>
      <c r="H135" s="38"/>
      <c r="I135" s="63">
        <f t="shared" ref="I135" si="245">SUM(I125:I134)</f>
        <v>0</v>
      </c>
      <c r="J135" s="123"/>
      <c r="K135" s="124"/>
      <c r="L135" s="65">
        <f t="shared" ref="L135" si="246">SUM(L125:L134)</f>
        <v>0</v>
      </c>
      <c r="M135" s="11"/>
      <c r="N135" s="38"/>
      <c r="O135" s="38"/>
      <c r="P135" s="63">
        <f t="shared" ref="P135" si="247">SUM(P125:P134)</f>
        <v>0</v>
      </c>
    </row>
    <row r="136" spans="1:16" s="42" customFormat="1" ht="18" hidden="1" customHeight="1" thickTop="1">
      <c r="A136" s="156"/>
      <c r="B136" s="28"/>
      <c r="C136" s="113"/>
      <c r="D136" s="114" t="s">
        <v>65</v>
      </c>
      <c r="E136" s="158"/>
      <c r="F136" s="107"/>
      <c r="G136" s="108"/>
      <c r="H136" s="108"/>
      <c r="I136" s="62">
        <f t="shared" ref="I136" si="248">ROUND(E136*F136*G136*H136/1000,2)</f>
        <v>0</v>
      </c>
      <c r="J136" s="113"/>
      <c r="K136" s="114" t="s">
        <v>65</v>
      </c>
      <c r="L136" s="158"/>
      <c r="M136" s="8"/>
      <c r="N136" s="35"/>
      <c r="O136" s="35"/>
      <c r="P136" s="62">
        <f t="shared" ref="P136" si="249">ROUND(L136*M136*N136*O136/1000,2)</f>
        <v>0</v>
      </c>
    </row>
    <row r="137" spans="1:16" s="42" customFormat="1" ht="18" hidden="1" customHeight="1">
      <c r="A137" s="157"/>
      <c r="B137" s="31"/>
      <c r="C137" s="115"/>
      <c r="D137" s="116" t="s">
        <v>66</v>
      </c>
      <c r="E137" s="159"/>
      <c r="F137" s="14"/>
      <c r="G137" s="41"/>
      <c r="H137" s="41"/>
      <c r="I137" s="117">
        <f t="shared" ref="I137" si="250">ROUND(E136*F137*G137*H137/1000,2)</f>
        <v>0</v>
      </c>
      <c r="J137" s="115"/>
      <c r="K137" s="116" t="s">
        <v>66</v>
      </c>
      <c r="L137" s="159"/>
      <c r="M137" s="118"/>
      <c r="N137" s="119"/>
      <c r="O137" s="119"/>
      <c r="P137" s="117">
        <f t="shared" ref="P137" si="251">ROUND(L136*M137*N137*O137/1000,2)</f>
        <v>0</v>
      </c>
    </row>
    <row r="138" spans="1:16" s="42" customFormat="1" ht="18" hidden="1" customHeight="1">
      <c r="A138" s="156"/>
      <c r="B138" s="31"/>
      <c r="C138" s="120"/>
      <c r="D138" s="114" t="s">
        <v>65</v>
      </c>
      <c r="E138" s="158"/>
      <c r="F138" s="107"/>
      <c r="G138" s="108"/>
      <c r="H138" s="108"/>
      <c r="I138" s="62">
        <f t="shared" ref="I138" si="252">ROUND(E138*F138*G138*H138/1000,2)</f>
        <v>0</v>
      </c>
      <c r="J138" s="113"/>
      <c r="K138" s="114" t="s">
        <v>65</v>
      </c>
      <c r="L138" s="158"/>
      <c r="M138" s="8"/>
      <c r="N138" s="35"/>
      <c r="O138" s="35"/>
      <c r="P138" s="62">
        <f t="shared" ref="P138" si="253">ROUND(L138*M138*N138*O138/1000,2)</f>
        <v>0</v>
      </c>
    </row>
    <row r="139" spans="1:16" s="42" customFormat="1" ht="18" hidden="1" customHeight="1">
      <c r="A139" s="157"/>
      <c r="B139" s="31"/>
      <c r="C139" s="121"/>
      <c r="D139" s="116" t="s">
        <v>66</v>
      </c>
      <c r="E139" s="159"/>
      <c r="F139" s="14"/>
      <c r="G139" s="41"/>
      <c r="H139" s="41"/>
      <c r="I139" s="117">
        <f t="shared" ref="I139" si="254">ROUND(E138*F139*G139*H139/1000,2)</f>
        <v>0</v>
      </c>
      <c r="J139" s="115"/>
      <c r="K139" s="116" t="s">
        <v>66</v>
      </c>
      <c r="L139" s="159"/>
      <c r="M139" s="118"/>
      <c r="N139" s="119"/>
      <c r="O139" s="119"/>
      <c r="P139" s="117">
        <f t="shared" ref="P139" si="255">ROUND(L138*M139*N139*O139/1000,2)</f>
        <v>0</v>
      </c>
    </row>
    <row r="140" spans="1:16" s="42" customFormat="1" ht="18" hidden="1" customHeight="1">
      <c r="A140" s="156"/>
      <c r="B140" s="31"/>
      <c r="C140" s="120"/>
      <c r="D140" s="114" t="s">
        <v>65</v>
      </c>
      <c r="E140" s="158"/>
      <c r="F140" s="107"/>
      <c r="G140" s="108"/>
      <c r="H140" s="108"/>
      <c r="I140" s="62">
        <f t="shared" ref="I140" si="256">ROUND(E140*F140*G140*H140/1000,2)</f>
        <v>0</v>
      </c>
      <c r="J140" s="113"/>
      <c r="K140" s="114" t="s">
        <v>65</v>
      </c>
      <c r="L140" s="158"/>
      <c r="M140" s="8"/>
      <c r="N140" s="35"/>
      <c r="O140" s="35"/>
      <c r="P140" s="62">
        <f t="shared" ref="P140" si="257">ROUND(L140*M140*N140*O140/1000,2)</f>
        <v>0</v>
      </c>
    </row>
    <row r="141" spans="1:16" s="42" customFormat="1" ht="18" hidden="1" customHeight="1">
      <c r="A141" s="157"/>
      <c r="B141" s="31"/>
      <c r="C141" s="121"/>
      <c r="D141" s="116" t="s">
        <v>66</v>
      </c>
      <c r="E141" s="159"/>
      <c r="F141" s="14"/>
      <c r="G141" s="41"/>
      <c r="H141" s="41"/>
      <c r="I141" s="117">
        <f t="shared" ref="I141" si="258">ROUND(E140*F141*G141*H141/1000,2)</f>
        <v>0</v>
      </c>
      <c r="J141" s="115"/>
      <c r="K141" s="116" t="s">
        <v>66</v>
      </c>
      <c r="L141" s="159"/>
      <c r="M141" s="118"/>
      <c r="N141" s="119"/>
      <c r="O141" s="119"/>
      <c r="P141" s="117">
        <f t="shared" ref="P141" si="259">ROUND(L140*M141*N141*O141/1000,2)</f>
        <v>0</v>
      </c>
    </row>
    <row r="142" spans="1:16" s="42" customFormat="1" ht="18" hidden="1" customHeight="1">
      <c r="A142" s="156"/>
      <c r="B142" s="31"/>
      <c r="C142" s="120"/>
      <c r="D142" s="114" t="s">
        <v>65</v>
      </c>
      <c r="E142" s="158"/>
      <c r="F142" s="107"/>
      <c r="G142" s="108"/>
      <c r="H142" s="108"/>
      <c r="I142" s="62">
        <f t="shared" ref="I142" si="260">ROUND(E142*F142*G142*H142/1000,2)</f>
        <v>0</v>
      </c>
      <c r="J142" s="113"/>
      <c r="K142" s="114" t="s">
        <v>65</v>
      </c>
      <c r="L142" s="158"/>
      <c r="M142" s="8"/>
      <c r="N142" s="35"/>
      <c r="O142" s="35"/>
      <c r="P142" s="62">
        <f t="shared" ref="P142" si="261">ROUND(L142*M142*N142*O142/1000,2)</f>
        <v>0</v>
      </c>
    </row>
    <row r="143" spans="1:16" s="42" customFormat="1" ht="18" hidden="1" customHeight="1">
      <c r="A143" s="157"/>
      <c r="B143" s="31"/>
      <c r="C143" s="121"/>
      <c r="D143" s="116" t="s">
        <v>66</v>
      </c>
      <c r="E143" s="159"/>
      <c r="F143" s="14"/>
      <c r="G143" s="41"/>
      <c r="H143" s="41"/>
      <c r="I143" s="117">
        <f t="shared" ref="I143" si="262">ROUND(E142*F143*G143*H143/1000,2)</f>
        <v>0</v>
      </c>
      <c r="J143" s="115"/>
      <c r="K143" s="116" t="s">
        <v>66</v>
      </c>
      <c r="L143" s="159"/>
      <c r="M143" s="118"/>
      <c r="N143" s="119"/>
      <c r="O143" s="119"/>
      <c r="P143" s="117">
        <f t="shared" ref="P143" si="263">ROUND(L142*M143*N143*O143/1000,2)</f>
        <v>0</v>
      </c>
    </row>
    <row r="144" spans="1:16" s="42" customFormat="1" ht="18" hidden="1" customHeight="1">
      <c r="A144" s="156"/>
      <c r="B144" s="31"/>
      <c r="C144" s="120"/>
      <c r="D144" s="114" t="s">
        <v>65</v>
      </c>
      <c r="E144" s="158"/>
      <c r="F144" s="107"/>
      <c r="G144" s="108"/>
      <c r="H144" s="108"/>
      <c r="I144" s="62">
        <f t="shared" ref="I144" si="264">ROUND(E144*F144*G144*H144/1000,2)</f>
        <v>0</v>
      </c>
      <c r="J144" s="113"/>
      <c r="K144" s="114" t="s">
        <v>65</v>
      </c>
      <c r="L144" s="158"/>
      <c r="M144" s="8"/>
      <c r="N144" s="35"/>
      <c r="O144" s="35"/>
      <c r="P144" s="62">
        <f t="shared" ref="P144" si="265">ROUND(L144*M144*N144*O144/1000,2)</f>
        <v>0</v>
      </c>
    </row>
    <row r="145" spans="1:16" s="42" customFormat="1" ht="18" hidden="1" customHeight="1" thickBot="1">
      <c r="A145" s="157"/>
      <c r="B145" s="33"/>
      <c r="C145" s="121"/>
      <c r="D145" s="122" t="s">
        <v>66</v>
      </c>
      <c r="E145" s="159"/>
      <c r="F145" s="14"/>
      <c r="G145" s="41"/>
      <c r="H145" s="41"/>
      <c r="I145" s="117">
        <f t="shared" ref="I145" si="266">ROUND(E144*F145*G145*H145/1000,2)</f>
        <v>0</v>
      </c>
      <c r="J145" s="115"/>
      <c r="K145" s="122" t="s">
        <v>66</v>
      </c>
      <c r="L145" s="159"/>
      <c r="M145" s="118"/>
      <c r="N145" s="119"/>
      <c r="O145" s="119"/>
      <c r="P145" s="117">
        <f t="shared" ref="P145" si="267">ROUND(L144*M145*N145*O145/1000,2)</f>
        <v>0</v>
      </c>
    </row>
    <row r="146" spans="1:16" s="42" customFormat="1" ht="18" hidden="1" customHeight="1" thickTop="1" thickBot="1">
      <c r="A146" s="36"/>
      <c r="B146" s="37" t="s">
        <v>50</v>
      </c>
      <c r="C146" s="123"/>
      <c r="D146" s="124"/>
      <c r="E146" s="125">
        <f t="shared" ref="E146" si="268">SUM(E136:E145)</f>
        <v>0</v>
      </c>
      <c r="F146" s="11"/>
      <c r="G146" s="38"/>
      <c r="H146" s="38"/>
      <c r="I146" s="63">
        <f t="shared" ref="I146" si="269">SUM(I136:I145)</f>
        <v>0</v>
      </c>
      <c r="J146" s="123"/>
      <c r="K146" s="124"/>
      <c r="L146" s="65">
        <f t="shared" ref="L146" si="270">SUM(L136:L145)</f>
        <v>0</v>
      </c>
      <c r="M146" s="11"/>
      <c r="N146" s="38"/>
      <c r="O146" s="38"/>
      <c r="P146" s="63">
        <f t="shared" ref="P146" si="271">SUM(P136:P145)</f>
        <v>0</v>
      </c>
    </row>
    <row r="147" spans="1:16" s="42" customFormat="1" ht="18" hidden="1" customHeight="1" thickTop="1">
      <c r="A147" s="156"/>
      <c r="B147" s="28"/>
      <c r="C147" s="113"/>
      <c r="D147" s="114" t="s">
        <v>65</v>
      </c>
      <c r="E147" s="158"/>
      <c r="F147" s="107"/>
      <c r="G147" s="108"/>
      <c r="H147" s="108"/>
      <c r="I147" s="62">
        <f t="shared" ref="I147" si="272">ROUND(E147*F147*G147*H147/1000,2)</f>
        <v>0</v>
      </c>
      <c r="J147" s="113"/>
      <c r="K147" s="114" t="s">
        <v>65</v>
      </c>
      <c r="L147" s="158"/>
      <c r="M147" s="8"/>
      <c r="N147" s="35"/>
      <c r="O147" s="35"/>
      <c r="P147" s="62">
        <f t="shared" ref="P147" si="273">ROUND(L147*M147*N147*O147/1000,2)</f>
        <v>0</v>
      </c>
    </row>
    <row r="148" spans="1:16" s="42" customFormat="1" ht="18" hidden="1" customHeight="1">
      <c r="A148" s="157"/>
      <c r="B148" s="31"/>
      <c r="C148" s="115"/>
      <c r="D148" s="116" t="s">
        <v>66</v>
      </c>
      <c r="E148" s="159"/>
      <c r="F148" s="14"/>
      <c r="G148" s="41"/>
      <c r="H148" s="41"/>
      <c r="I148" s="117">
        <f t="shared" ref="I148" si="274">ROUND(E147*F148*G148*H148/1000,2)</f>
        <v>0</v>
      </c>
      <c r="J148" s="115"/>
      <c r="K148" s="116" t="s">
        <v>66</v>
      </c>
      <c r="L148" s="159"/>
      <c r="M148" s="118"/>
      <c r="N148" s="119"/>
      <c r="O148" s="119"/>
      <c r="P148" s="117">
        <f t="shared" ref="P148" si="275">ROUND(L147*M148*N148*O148/1000,2)</f>
        <v>0</v>
      </c>
    </row>
    <row r="149" spans="1:16" s="42" customFormat="1" ht="18" hidden="1" customHeight="1">
      <c r="A149" s="156"/>
      <c r="B149" s="31"/>
      <c r="C149" s="120"/>
      <c r="D149" s="114" t="s">
        <v>65</v>
      </c>
      <c r="E149" s="158"/>
      <c r="F149" s="107"/>
      <c r="G149" s="108"/>
      <c r="H149" s="108"/>
      <c r="I149" s="62">
        <f t="shared" ref="I149" si="276">ROUND(E149*F149*G149*H149/1000,2)</f>
        <v>0</v>
      </c>
      <c r="J149" s="113"/>
      <c r="K149" s="114" t="s">
        <v>65</v>
      </c>
      <c r="L149" s="158"/>
      <c r="M149" s="8"/>
      <c r="N149" s="35"/>
      <c r="O149" s="35"/>
      <c r="P149" s="62">
        <f t="shared" ref="P149" si="277">ROUND(L149*M149*N149*O149/1000,2)</f>
        <v>0</v>
      </c>
    </row>
    <row r="150" spans="1:16" s="42" customFormat="1" ht="18" hidden="1" customHeight="1">
      <c r="A150" s="157"/>
      <c r="B150" s="31"/>
      <c r="C150" s="121"/>
      <c r="D150" s="116" t="s">
        <v>66</v>
      </c>
      <c r="E150" s="159"/>
      <c r="F150" s="14"/>
      <c r="G150" s="41"/>
      <c r="H150" s="41"/>
      <c r="I150" s="117">
        <f t="shared" ref="I150" si="278">ROUND(E149*F150*G150*H150/1000,2)</f>
        <v>0</v>
      </c>
      <c r="J150" s="115"/>
      <c r="K150" s="116" t="s">
        <v>66</v>
      </c>
      <c r="L150" s="159"/>
      <c r="M150" s="118"/>
      <c r="N150" s="119"/>
      <c r="O150" s="119"/>
      <c r="P150" s="117">
        <f t="shared" ref="P150" si="279">ROUND(L149*M150*N150*O150/1000,2)</f>
        <v>0</v>
      </c>
    </row>
    <row r="151" spans="1:16" s="42" customFormat="1" ht="18" hidden="1" customHeight="1">
      <c r="A151" s="156"/>
      <c r="B151" s="31"/>
      <c r="C151" s="120"/>
      <c r="D151" s="114" t="s">
        <v>65</v>
      </c>
      <c r="E151" s="158"/>
      <c r="F151" s="107"/>
      <c r="G151" s="108"/>
      <c r="H151" s="108"/>
      <c r="I151" s="62">
        <f t="shared" ref="I151" si="280">ROUND(E151*F151*G151*H151/1000,2)</f>
        <v>0</v>
      </c>
      <c r="J151" s="113"/>
      <c r="K151" s="114" t="s">
        <v>65</v>
      </c>
      <c r="L151" s="158"/>
      <c r="M151" s="8"/>
      <c r="N151" s="35"/>
      <c r="O151" s="35"/>
      <c r="P151" s="62">
        <f t="shared" ref="P151" si="281">ROUND(L151*M151*N151*O151/1000,2)</f>
        <v>0</v>
      </c>
    </row>
    <row r="152" spans="1:16" s="42" customFormat="1" ht="18" hidden="1" customHeight="1">
      <c r="A152" s="157"/>
      <c r="B152" s="31"/>
      <c r="C152" s="121"/>
      <c r="D152" s="116" t="s">
        <v>66</v>
      </c>
      <c r="E152" s="159"/>
      <c r="F152" s="14"/>
      <c r="G152" s="41"/>
      <c r="H152" s="41"/>
      <c r="I152" s="117">
        <f t="shared" ref="I152" si="282">ROUND(E151*F152*G152*H152/1000,2)</f>
        <v>0</v>
      </c>
      <c r="J152" s="115"/>
      <c r="K152" s="116" t="s">
        <v>66</v>
      </c>
      <c r="L152" s="159"/>
      <c r="M152" s="118"/>
      <c r="N152" s="119"/>
      <c r="O152" s="119"/>
      <c r="P152" s="117">
        <f t="shared" ref="P152" si="283">ROUND(L151*M152*N152*O152/1000,2)</f>
        <v>0</v>
      </c>
    </row>
    <row r="153" spans="1:16" s="42" customFormat="1" ht="18" hidden="1" customHeight="1">
      <c r="A153" s="156"/>
      <c r="B153" s="31"/>
      <c r="C153" s="120"/>
      <c r="D153" s="114" t="s">
        <v>65</v>
      </c>
      <c r="E153" s="158"/>
      <c r="F153" s="107"/>
      <c r="G153" s="108"/>
      <c r="H153" s="108"/>
      <c r="I153" s="62">
        <f t="shared" ref="I153" si="284">ROUND(E153*F153*G153*H153/1000,2)</f>
        <v>0</v>
      </c>
      <c r="J153" s="113"/>
      <c r="K153" s="114" t="s">
        <v>65</v>
      </c>
      <c r="L153" s="158"/>
      <c r="M153" s="8"/>
      <c r="N153" s="35"/>
      <c r="O153" s="35"/>
      <c r="P153" s="62">
        <f t="shared" ref="P153" si="285">ROUND(L153*M153*N153*O153/1000,2)</f>
        <v>0</v>
      </c>
    </row>
    <row r="154" spans="1:16" s="42" customFormat="1" ht="18" hidden="1" customHeight="1">
      <c r="A154" s="157"/>
      <c r="B154" s="31"/>
      <c r="C154" s="121"/>
      <c r="D154" s="116" t="s">
        <v>66</v>
      </c>
      <c r="E154" s="159"/>
      <c r="F154" s="14"/>
      <c r="G154" s="41"/>
      <c r="H154" s="41"/>
      <c r="I154" s="117">
        <f t="shared" ref="I154" si="286">ROUND(E153*F154*G154*H154/1000,2)</f>
        <v>0</v>
      </c>
      <c r="J154" s="115"/>
      <c r="K154" s="116" t="s">
        <v>66</v>
      </c>
      <c r="L154" s="159"/>
      <c r="M154" s="118"/>
      <c r="N154" s="119"/>
      <c r="O154" s="119"/>
      <c r="P154" s="117">
        <f t="shared" ref="P154" si="287">ROUND(L153*M154*N154*O154/1000,2)</f>
        <v>0</v>
      </c>
    </row>
    <row r="155" spans="1:16" s="42" customFormat="1" ht="18" hidden="1" customHeight="1">
      <c r="A155" s="156"/>
      <c r="B155" s="31"/>
      <c r="C155" s="120"/>
      <c r="D155" s="114" t="s">
        <v>65</v>
      </c>
      <c r="E155" s="158"/>
      <c r="F155" s="107"/>
      <c r="G155" s="108"/>
      <c r="H155" s="108"/>
      <c r="I155" s="62">
        <f t="shared" ref="I155" si="288">ROUND(E155*F155*G155*H155/1000,2)</f>
        <v>0</v>
      </c>
      <c r="J155" s="113"/>
      <c r="K155" s="114" t="s">
        <v>65</v>
      </c>
      <c r="L155" s="158"/>
      <c r="M155" s="8"/>
      <c r="N155" s="35"/>
      <c r="O155" s="35"/>
      <c r="P155" s="62">
        <f t="shared" ref="P155" si="289">ROUND(L155*M155*N155*O155/1000,2)</f>
        <v>0</v>
      </c>
    </row>
    <row r="156" spans="1:16" s="42" customFormat="1" ht="18" hidden="1" customHeight="1" thickBot="1">
      <c r="A156" s="157"/>
      <c r="B156" s="33"/>
      <c r="C156" s="121"/>
      <c r="D156" s="122" t="s">
        <v>66</v>
      </c>
      <c r="E156" s="159"/>
      <c r="F156" s="14"/>
      <c r="G156" s="41"/>
      <c r="H156" s="41"/>
      <c r="I156" s="117">
        <f t="shared" ref="I156" si="290">ROUND(E155*F156*G156*H156/1000,2)</f>
        <v>0</v>
      </c>
      <c r="J156" s="115"/>
      <c r="K156" s="122" t="s">
        <v>66</v>
      </c>
      <c r="L156" s="159"/>
      <c r="M156" s="118"/>
      <c r="N156" s="119"/>
      <c r="O156" s="119"/>
      <c r="P156" s="117">
        <f t="shared" ref="P156" si="291">ROUND(L155*M156*N156*O156/1000,2)</f>
        <v>0</v>
      </c>
    </row>
    <row r="157" spans="1:16" s="42" customFormat="1" ht="18" hidden="1" customHeight="1" thickTop="1" thickBot="1">
      <c r="A157" s="36"/>
      <c r="B157" s="37" t="s">
        <v>50</v>
      </c>
      <c r="C157" s="123"/>
      <c r="D157" s="124"/>
      <c r="E157" s="125">
        <f t="shared" ref="E157" si="292">SUM(E147:E156)</f>
        <v>0</v>
      </c>
      <c r="F157" s="11"/>
      <c r="G157" s="38"/>
      <c r="H157" s="38"/>
      <c r="I157" s="63">
        <f t="shared" ref="I157" si="293">SUM(I147:I156)</f>
        <v>0</v>
      </c>
      <c r="J157" s="123"/>
      <c r="K157" s="124"/>
      <c r="L157" s="65">
        <f t="shared" ref="L157" si="294">SUM(L147:L156)</f>
        <v>0</v>
      </c>
      <c r="M157" s="11"/>
      <c r="N157" s="38"/>
      <c r="O157" s="38"/>
      <c r="P157" s="63">
        <f t="shared" ref="P157" si="295">SUM(P147:P156)</f>
        <v>0</v>
      </c>
    </row>
    <row r="158" spans="1:16" s="42" customFormat="1" ht="18" hidden="1" customHeight="1" thickTop="1">
      <c r="A158" s="156"/>
      <c r="B158" s="28"/>
      <c r="C158" s="113"/>
      <c r="D158" s="114" t="s">
        <v>65</v>
      </c>
      <c r="E158" s="158"/>
      <c r="F158" s="107"/>
      <c r="G158" s="108"/>
      <c r="H158" s="108"/>
      <c r="I158" s="62">
        <f t="shared" ref="I158" si="296">ROUND(E158*F158*G158*H158/1000,2)</f>
        <v>0</v>
      </c>
      <c r="J158" s="113"/>
      <c r="K158" s="114" t="s">
        <v>65</v>
      </c>
      <c r="L158" s="158"/>
      <c r="M158" s="8"/>
      <c r="N158" s="35"/>
      <c r="O158" s="35"/>
      <c r="P158" s="62">
        <f t="shared" ref="P158" si="297">ROUND(L158*M158*N158*O158/1000,2)</f>
        <v>0</v>
      </c>
    </row>
    <row r="159" spans="1:16" s="42" customFormat="1" ht="18" hidden="1" customHeight="1">
      <c r="A159" s="157"/>
      <c r="B159" s="31"/>
      <c r="C159" s="115"/>
      <c r="D159" s="116" t="s">
        <v>66</v>
      </c>
      <c r="E159" s="159"/>
      <c r="F159" s="14"/>
      <c r="G159" s="41"/>
      <c r="H159" s="41"/>
      <c r="I159" s="117">
        <f t="shared" ref="I159" si="298">ROUND(E158*F159*G159*H159/1000,2)</f>
        <v>0</v>
      </c>
      <c r="J159" s="115"/>
      <c r="K159" s="116" t="s">
        <v>66</v>
      </c>
      <c r="L159" s="159"/>
      <c r="M159" s="118"/>
      <c r="N159" s="119"/>
      <c r="O159" s="119"/>
      <c r="P159" s="117">
        <f t="shared" ref="P159" si="299">ROUND(L158*M159*N159*O159/1000,2)</f>
        <v>0</v>
      </c>
    </row>
    <row r="160" spans="1:16" s="42" customFormat="1" ht="18" hidden="1" customHeight="1">
      <c r="A160" s="156"/>
      <c r="B160" s="31"/>
      <c r="C160" s="120"/>
      <c r="D160" s="114" t="s">
        <v>65</v>
      </c>
      <c r="E160" s="158"/>
      <c r="F160" s="107"/>
      <c r="G160" s="108"/>
      <c r="H160" s="108"/>
      <c r="I160" s="62">
        <f t="shared" ref="I160" si="300">ROUND(E160*F160*G160*H160/1000,2)</f>
        <v>0</v>
      </c>
      <c r="J160" s="113"/>
      <c r="K160" s="114" t="s">
        <v>65</v>
      </c>
      <c r="L160" s="158"/>
      <c r="M160" s="8"/>
      <c r="N160" s="35"/>
      <c r="O160" s="35"/>
      <c r="P160" s="62">
        <f t="shared" ref="P160" si="301">ROUND(L160*M160*N160*O160/1000,2)</f>
        <v>0</v>
      </c>
    </row>
    <row r="161" spans="1:16" s="42" customFormat="1" ht="18" hidden="1" customHeight="1">
      <c r="A161" s="157"/>
      <c r="B161" s="31"/>
      <c r="C161" s="121"/>
      <c r="D161" s="116" t="s">
        <v>66</v>
      </c>
      <c r="E161" s="159"/>
      <c r="F161" s="14"/>
      <c r="G161" s="41"/>
      <c r="H161" s="41"/>
      <c r="I161" s="117">
        <f t="shared" ref="I161" si="302">ROUND(E160*F161*G161*H161/1000,2)</f>
        <v>0</v>
      </c>
      <c r="J161" s="115"/>
      <c r="K161" s="116" t="s">
        <v>66</v>
      </c>
      <c r="L161" s="159"/>
      <c r="M161" s="118"/>
      <c r="N161" s="119"/>
      <c r="O161" s="119"/>
      <c r="P161" s="117">
        <f t="shared" ref="P161" si="303">ROUND(L160*M161*N161*O161/1000,2)</f>
        <v>0</v>
      </c>
    </row>
    <row r="162" spans="1:16" s="42" customFormat="1" ht="18" hidden="1" customHeight="1">
      <c r="A162" s="156"/>
      <c r="B162" s="31"/>
      <c r="C162" s="120"/>
      <c r="D162" s="114" t="s">
        <v>65</v>
      </c>
      <c r="E162" s="158"/>
      <c r="F162" s="107"/>
      <c r="G162" s="108"/>
      <c r="H162" s="108"/>
      <c r="I162" s="62">
        <f t="shared" ref="I162" si="304">ROUND(E162*F162*G162*H162/1000,2)</f>
        <v>0</v>
      </c>
      <c r="J162" s="113"/>
      <c r="K162" s="114" t="s">
        <v>65</v>
      </c>
      <c r="L162" s="158"/>
      <c r="M162" s="8"/>
      <c r="N162" s="35"/>
      <c r="O162" s="35"/>
      <c r="P162" s="62">
        <f t="shared" ref="P162" si="305">ROUND(L162*M162*N162*O162/1000,2)</f>
        <v>0</v>
      </c>
    </row>
    <row r="163" spans="1:16" s="42" customFormat="1" ht="18" hidden="1" customHeight="1">
      <c r="A163" s="157"/>
      <c r="B163" s="31"/>
      <c r="C163" s="121"/>
      <c r="D163" s="116" t="s">
        <v>66</v>
      </c>
      <c r="E163" s="159"/>
      <c r="F163" s="14"/>
      <c r="G163" s="41"/>
      <c r="H163" s="41"/>
      <c r="I163" s="117">
        <f t="shared" ref="I163" si="306">ROUND(E162*F163*G163*H163/1000,2)</f>
        <v>0</v>
      </c>
      <c r="J163" s="115"/>
      <c r="K163" s="116" t="s">
        <v>66</v>
      </c>
      <c r="L163" s="159"/>
      <c r="M163" s="118"/>
      <c r="N163" s="119"/>
      <c r="O163" s="119"/>
      <c r="P163" s="117">
        <f t="shared" ref="P163" si="307">ROUND(L162*M163*N163*O163/1000,2)</f>
        <v>0</v>
      </c>
    </row>
    <row r="164" spans="1:16" s="42" customFormat="1" ht="18" hidden="1" customHeight="1">
      <c r="A164" s="156"/>
      <c r="B164" s="31"/>
      <c r="C164" s="120"/>
      <c r="D164" s="114" t="s">
        <v>65</v>
      </c>
      <c r="E164" s="158"/>
      <c r="F164" s="107"/>
      <c r="G164" s="108"/>
      <c r="H164" s="108"/>
      <c r="I164" s="62">
        <f t="shared" ref="I164" si="308">ROUND(E164*F164*G164*H164/1000,2)</f>
        <v>0</v>
      </c>
      <c r="J164" s="113"/>
      <c r="K164" s="114" t="s">
        <v>65</v>
      </c>
      <c r="L164" s="158"/>
      <c r="M164" s="8"/>
      <c r="N164" s="35"/>
      <c r="O164" s="35"/>
      <c r="P164" s="62">
        <f t="shared" ref="P164" si="309">ROUND(L164*M164*N164*O164/1000,2)</f>
        <v>0</v>
      </c>
    </row>
    <row r="165" spans="1:16" s="42" customFormat="1" ht="18" hidden="1" customHeight="1">
      <c r="A165" s="157"/>
      <c r="B165" s="31"/>
      <c r="C165" s="121"/>
      <c r="D165" s="116" t="s">
        <v>66</v>
      </c>
      <c r="E165" s="159"/>
      <c r="F165" s="14"/>
      <c r="G165" s="41"/>
      <c r="H165" s="41"/>
      <c r="I165" s="117">
        <f t="shared" ref="I165" si="310">ROUND(E164*F165*G165*H165/1000,2)</f>
        <v>0</v>
      </c>
      <c r="J165" s="115"/>
      <c r="K165" s="116" t="s">
        <v>66</v>
      </c>
      <c r="L165" s="159"/>
      <c r="M165" s="118"/>
      <c r="N165" s="119"/>
      <c r="O165" s="119"/>
      <c r="P165" s="117">
        <f t="shared" ref="P165" si="311">ROUND(L164*M165*N165*O165/1000,2)</f>
        <v>0</v>
      </c>
    </row>
    <row r="166" spans="1:16" s="42" customFormat="1" ht="18" hidden="1" customHeight="1">
      <c r="A166" s="156"/>
      <c r="B166" s="31"/>
      <c r="C166" s="120"/>
      <c r="D166" s="114" t="s">
        <v>65</v>
      </c>
      <c r="E166" s="158"/>
      <c r="F166" s="107"/>
      <c r="G166" s="108"/>
      <c r="H166" s="108"/>
      <c r="I166" s="62">
        <f t="shared" ref="I166" si="312">ROUND(E166*F166*G166*H166/1000,2)</f>
        <v>0</v>
      </c>
      <c r="J166" s="113"/>
      <c r="K166" s="114" t="s">
        <v>65</v>
      </c>
      <c r="L166" s="158"/>
      <c r="M166" s="8"/>
      <c r="N166" s="35"/>
      <c r="O166" s="35"/>
      <c r="P166" s="62">
        <f t="shared" ref="P166" si="313">ROUND(L166*M166*N166*O166/1000,2)</f>
        <v>0</v>
      </c>
    </row>
    <row r="167" spans="1:16" s="42" customFormat="1" ht="18" hidden="1" customHeight="1" thickBot="1">
      <c r="A167" s="157"/>
      <c r="B167" s="33"/>
      <c r="C167" s="121"/>
      <c r="D167" s="122" t="s">
        <v>66</v>
      </c>
      <c r="E167" s="159"/>
      <c r="F167" s="14"/>
      <c r="G167" s="41"/>
      <c r="H167" s="41"/>
      <c r="I167" s="117">
        <f t="shared" ref="I167" si="314">ROUND(E166*F167*G167*H167/1000,2)</f>
        <v>0</v>
      </c>
      <c r="J167" s="115"/>
      <c r="K167" s="122" t="s">
        <v>66</v>
      </c>
      <c r="L167" s="159"/>
      <c r="M167" s="118"/>
      <c r="N167" s="119"/>
      <c r="O167" s="119"/>
      <c r="P167" s="117">
        <f t="shared" ref="P167" si="315">ROUND(L166*M167*N167*O167/1000,2)</f>
        <v>0</v>
      </c>
    </row>
    <row r="168" spans="1:16" s="42" customFormat="1" ht="18" hidden="1" customHeight="1" thickTop="1" thickBot="1">
      <c r="A168" s="36"/>
      <c r="B168" s="37" t="s">
        <v>50</v>
      </c>
      <c r="C168" s="123"/>
      <c r="D168" s="124"/>
      <c r="E168" s="125">
        <f t="shared" ref="E168" si="316">SUM(E158:E167)</f>
        <v>0</v>
      </c>
      <c r="F168" s="11"/>
      <c r="G168" s="38"/>
      <c r="H168" s="38"/>
      <c r="I168" s="63">
        <f t="shared" ref="I168" si="317">SUM(I158:I167)</f>
        <v>0</v>
      </c>
      <c r="J168" s="123"/>
      <c r="K168" s="124"/>
      <c r="L168" s="65">
        <f t="shared" ref="L168" si="318">SUM(L158:L167)</f>
        <v>0</v>
      </c>
      <c r="M168" s="11"/>
      <c r="N168" s="38"/>
      <c r="O168" s="38"/>
      <c r="P168" s="63">
        <f t="shared" ref="P168" si="319">SUM(P158:P167)</f>
        <v>0</v>
      </c>
    </row>
    <row r="169" spans="1:16" s="42" customFormat="1" ht="18" hidden="1" customHeight="1" thickTop="1">
      <c r="A169" s="156"/>
      <c r="B169" s="28"/>
      <c r="C169" s="113"/>
      <c r="D169" s="114" t="s">
        <v>65</v>
      </c>
      <c r="E169" s="158"/>
      <c r="F169" s="107"/>
      <c r="G169" s="108"/>
      <c r="H169" s="108"/>
      <c r="I169" s="62">
        <f t="shared" ref="I169" si="320">ROUND(E169*F169*G169*H169/1000,2)</f>
        <v>0</v>
      </c>
      <c r="J169" s="113"/>
      <c r="K169" s="114" t="s">
        <v>65</v>
      </c>
      <c r="L169" s="158"/>
      <c r="M169" s="8"/>
      <c r="N169" s="35"/>
      <c r="O169" s="35"/>
      <c r="P169" s="62">
        <f t="shared" ref="P169" si="321">ROUND(L169*M169*N169*O169/1000,2)</f>
        <v>0</v>
      </c>
    </row>
    <row r="170" spans="1:16" s="42" customFormat="1" ht="18" hidden="1" customHeight="1">
      <c r="A170" s="157"/>
      <c r="B170" s="31"/>
      <c r="C170" s="115"/>
      <c r="D170" s="116" t="s">
        <v>66</v>
      </c>
      <c r="E170" s="159"/>
      <c r="F170" s="14"/>
      <c r="G170" s="41"/>
      <c r="H170" s="41"/>
      <c r="I170" s="117">
        <f t="shared" ref="I170" si="322">ROUND(E169*F170*G170*H170/1000,2)</f>
        <v>0</v>
      </c>
      <c r="J170" s="115"/>
      <c r="K170" s="116" t="s">
        <v>66</v>
      </c>
      <c r="L170" s="159"/>
      <c r="M170" s="118"/>
      <c r="N170" s="119"/>
      <c r="O170" s="119"/>
      <c r="P170" s="117">
        <f t="shared" ref="P170" si="323">ROUND(L169*M170*N170*O170/1000,2)</f>
        <v>0</v>
      </c>
    </row>
    <row r="171" spans="1:16" s="42" customFormat="1" ht="18" hidden="1" customHeight="1">
      <c r="A171" s="156"/>
      <c r="B171" s="31"/>
      <c r="C171" s="120"/>
      <c r="D171" s="114" t="s">
        <v>65</v>
      </c>
      <c r="E171" s="158"/>
      <c r="F171" s="107"/>
      <c r="G171" s="108"/>
      <c r="H171" s="108"/>
      <c r="I171" s="62">
        <f t="shared" ref="I171" si="324">ROUND(E171*F171*G171*H171/1000,2)</f>
        <v>0</v>
      </c>
      <c r="J171" s="113"/>
      <c r="K171" s="114" t="s">
        <v>65</v>
      </c>
      <c r="L171" s="158"/>
      <c r="M171" s="8"/>
      <c r="N171" s="35"/>
      <c r="O171" s="35"/>
      <c r="P171" s="62">
        <f t="shared" ref="P171" si="325">ROUND(L171*M171*N171*O171/1000,2)</f>
        <v>0</v>
      </c>
    </row>
    <row r="172" spans="1:16" s="42" customFormat="1" ht="18" hidden="1" customHeight="1">
      <c r="A172" s="157"/>
      <c r="B172" s="31"/>
      <c r="C172" s="121"/>
      <c r="D172" s="116" t="s">
        <v>66</v>
      </c>
      <c r="E172" s="159"/>
      <c r="F172" s="14"/>
      <c r="G172" s="41"/>
      <c r="H172" s="41"/>
      <c r="I172" s="117">
        <f t="shared" ref="I172" si="326">ROUND(E171*F172*G172*H172/1000,2)</f>
        <v>0</v>
      </c>
      <c r="J172" s="115"/>
      <c r="K172" s="116" t="s">
        <v>66</v>
      </c>
      <c r="L172" s="159"/>
      <c r="M172" s="118"/>
      <c r="N172" s="119"/>
      <c r="O172" s="119"/>
      <c r="P172" s="117">
        <f t="shared" ref="P172" si="327">ROUND(L171*M172*N172*O172/1000,2)</f>
        <v>0</v>
      </c>
    </row>
    <row r="173" spans="1:16" s="42" customFormat="1" ht="18" hidden="1" customHeight="1">
      <c r="A173" s="156"/>
      <c r="B173" s="31"/>
      <c r="C173" s="120"/>
      <c r="D173" s="114" t="s">
        <v>65</v>
      </c>
      <c r="E173" s="158"/>
      <c r="F173" s="107"/>
      <c r="G173" s="108"/>
      <c r="H173" s="108"/>
      <c r="I173" s="62">
        <f t="shared" ref="I173" si="328">ROUND(E173*F173*G173*H173/1000,2)</f>
        <v>0</v>
      </c>
      <c r="J173" s="113"/>
      <c r="K173" s="114" t="s">
        <v>65</v>
      </c>
      <c r="L173" s="158"/>
      <c r="M173" s="8"/>
      <c r="N173" s="35"/>
      <c r="O173" s="35"/>
      <c r="P173" s="62">
        <f t="shared" ref="P173" si="329">ROUND(L173*M173*N173*O173/1000,2)</f>
        <v>0</v>
      </c>
    </row>
    <row r="174" spans="1:16" s="42" customFormat="1" ht="18" hidden="1" customHeight="1">
      <c r="A174" s="157"/>
      <c r="B174" s="31"/>
      <c r="C174" s="121"/>
      <c r="D174" s="116" t="s">
        <v>66</v>
      </c>
      <c r="E174" s="159"/>
      <c r="F174" s="14"/>
      <c r="G174" s="41"/>
      <c r="H174" s="41"/>
      <c r="I174" s="117">
        <f t="shared" ref="I174" si="330">ROUND(E173*F174*G174*H174/1000,2)</f>
        <v>0</v>
      </c>
      <c r="J174" s="115"/>
      <c r="K174" s="116" t="s">
        <v>66</v>
      </c>
      <c r="L174" s="159"/>
      <c r="M174" s="118"/>
      <c r="N174" s="119"/>
      <c r="O174" s="119"/>
      <c r="P174" s="117">
        <f t="shared" ref="P174" si="331">ROUND(L173*M174*N174*O174/1000,2)</f>
        <v>0</v>
      </c>
    </row>
    <row r="175" spans="1:16" s="42" customFormat="1" ht="18" hidden="1" customHeight="1">
      <c r="A175" s="156"/>
      <c r="B175" s="31"/>
      <c r="C175" s="120"/>
      <c r="D175" s="114" t="s">
        <v>65</v>
      </c>
      <c r="E175" s="158"/>
      <c r="F175" s="107"/>
      <c r="G175" s="108"/>
      <c r="H175" s="108"/>
      <c r="I175" s="62">
        <f t="shared" ref="I175" si="332">ROUND(E175*F175*G175*H175/1000,2)</f>
        <v>0</v>
      </c>
      <c r="J175" s="113"/>
      <c r="K175" s="114" t="s">
        <v>65</v>
      </c>
      <c r="L175" s="158"/>
      <c r="M175" s="8"/>
      <c r="N175" s="35"/>
      <c r="O175" s="35"/>
      <c r="P175" s="62">
        <f t="shared" ref="P175" si="333">ROUND(L175*M175*N175*O175/1000,2)</f>
        <v>0</v>
      </c>
    </row>
    <row r="176" spans="1:16" s="42" customFormat="1" ht="18" hidden="1" customHeight="1">
      <c r="A176" s="157"/>
      <c r="B176" s="31"/>
      <c r="C176" s="121"/>
      <c r="D176" s="116" t="s">
        <v>66</v>
      </c>
      <c r="E176" s="159"/>
      <c r="F176" s="14"/>
      <c r="G176" s="41"/>
      <c r="H176" s="41"/>
      <c r="I176" s="117">
        <f t="shared" ref="I176" si="334">ROUND(E175*F176*G176*H176/1000,2)</f>
        <v>0</v>
      </c>
      <c r="J176" s="115"/>
      <c r="K176" s="116" t="s">
        <v>66</v>
      </c>
      <c r="L176" s="159"/>
      <c r="M176" s="118"/>
      <c r="N176" s="119"/>
      <c r="O176" s="119"/>
      <c r="P176" s="117">
        <f t="shared" ref="P176" si="335">ROUND(L175*M176*N176*O176/1000,2)</f>
        <v>0</v>
      </c>
    </row>
    <row r="177" spans="1:16" s="42" customFormat="1" ht="18" hidden="1" customHeight="1">
      <c r="A177" s="156"/>
      <c r="B177" s="31"/>
      <c r="C177" s="120"/>
      <c r="D177" s="114" t="s">
        <v>65</v>
      </c>
      <c r="E177" s="158"/>
      <c r="F177" s="107"/>
      <c r="G177" s="108"/>
      <c r="H177" s="108"/>
      <c r="I177" s="62">
        <f t="shared" ref="I177" si="336">ROUND(E177*F177*G177*H177/1000,2)</f>
        <v>0</v>
      </c>
      <c r="J177" s="113"/>
      <c r="K177" s="114" t="s">
        <v>65</v>
      </c>
      <c r="L177" s="158"/>
      <c r="M177" s="8"/>
      <c r="N177" s="35"/>
      <c r="O177" s="35"/>
      <c r="P177" s="62">
        <f t="shared" ref="P177" si="337">ROUND(L177*M177*N177*O177/1000,2)</f>
        <v>0</v>
      </c>
    </row>
    <row r="178" spans="1:16" s="42" customFormat="1" ht="18" hidden="1" customHeight="1" thickBot="1">
      <c r="A178" s="157"/>
      <c r="B178" s="33"/>
      <c r="C178" s="121"/>
      <c r="D178" s="122" t="s">
        <v>66</v>
      </c>
      <c r="E178" s="159"/>
      <c r="F178" s="14"/>
      <c r="G178" s="41"/>
      <c r="H178" s="41"/>
      <c r="I178" s="117">
        <f t="shared" ref="I178" si="338">ROUND(E177*F178*G178*H178/1000,2)</f>
        <v>0</v>
      </c>
      <c r="J178" s="115"/>
      <c r="K178" s="122" t="s">
        <v>66</v>
      </c>
      <c r="L178" s="159"/>
      <c r="M178" s="118"/>
      <c r="N178" s="119"/>
      <c r="O178" s="119"/>
      <c r="P178" s="117">
        <f t="shared" ref="P178" si="339">ROUND(L177*M178*N178*O178/1000,2)</f>
        <v>0</v>
      </c>
    </row>
    <row r="179" spans="1:16" s="42" customFormat="1" ht="18" hidden="1" customHeight="1" thickTop="1" thickBot="1">
      <c r="A179" s="36"/>
      <c r="B179" s="37" t="s">
        <v>50</v>
      </c>
      <c r="C179" s="123"/>
      <c r="D179" s="124"/>
      <c r="E179" s="125">
        <f t="shared" ref="E179" si="340">SUM(E169:E178)</f>
        <v>0</v>
      </c>
      <c r="F179" s="11"/>
      <c r="G179" s="38"/>
      <c r="H179" s="38"/>
      <c r="I179" s="63">
        <f t="shared" ref="I179" si="341">SUM(I169:I178)</f>
        <v>0</v>
      </c>
      <c r="J179" s="123"/>
      <c r="K179" s="124"/>
      <c r="L179" s="65">
        <f t="shared" ref="L179" si="342">SUM(L169:L178)</f>
        <v>0</v>
      </c>
      <c r="M179" s="11"/>
      <c r="N179" s="38"/>
      <c r="O179" s="38"/>
      <c r="P179" s="63">
        <f t="shared" ref="P179" si="343">SUM(P169:P178)</f>
        <v>0</v>
      </c>
    </row>
    <row r="180" spans="1:16" s="42" customFormat="1" ht="18" hidden="1" customHeight="1" thickTop="1">
      <c r="A180" s="156"/>
      <c r="B180" s="28"/>
      <c r="C180" s="113"/>
      <c r="D180" s="114" t="s">
        <v>65</v>
      </c>
      <c r="E180" s="158"/>
      <c r="F180" s="107"/>
      <c r="G180" s="108"/>
      <c r="H180" s="108"/>
      <c r="I180" s="62">
        <f t="shared" ref="I180" si="344">ROUND(E180*F180*G180*H180/1000,2)</f>
        <v>0</v>
      </c>
      <c r="J180" s="113"/>
      <c r="K180" s="114" t="s">
        <v>65</v>
      </c>
      <c r="L180" s="158"/>
      <c r="M180" s="8"/>
      <c r="N180" s="35"/>
      <c r="O180" s="35"/>
      <c r="P180" s="62">
        <f t="shared" ref="P180" si="345">ROUND(L180*M180*N180*O180/1000,2)</f>
        <v>0</v>
      </c>
    </row>
    <row r="181" spans="1:16" s="42" customFormat="1" ht="18" hidden="1" customHeight="1">
      <c r="A181" s="157"/>
      <c r="B181" s="31"/>
      <c r="C181" s="115"/>
      <c r="D181" s="116" t="s">
        <v>66</v>
      </c>
      <c r="E181" s="159"/>
      <c r="F181" s="14"/>
      <c r="G181" s="41"/>
      <c r="H181" s="41"/>
      <c r="I181" s="117">
        <f t="shared" ref="I181" si="346">ROUND(E180*F181*G181*H181/1000,2)</f>
        <v>0</v>
      </c>
      <c r="J181" s="115"/>
      <c r="K181" s="116" t="s">
        <v>66</v>
      </c>
      <c r="L181" s="159"/>
      <c r="M181" s="118"/>
      <c r="N181" s="119"/>
      <c r="O181" s="119"/>
      <c r="P181" s="117">
        <f t="shared" ref="P181" si="347">ROUND(L180*M181*N181*O181/1000,2)</f>
        <v>0</v>
      </c>
    </row>
    <row r="182" spans="1:16" s="42" customFormat="1" ht="18" hidden="1" customHeight="1">
      <c r="A182" s="156"/>
      <c r="B182" s="31"/>
      <c r="C182" s="120"/>
      <c r="D182" s="114" t="s">
        <v>65</v>
      </c>
      <c r="E182" s="158"/>
      <c r="F182" s="107"/>
      <c r="G182" s="108"/>
      <c r="H182" s="108"/>
      <c r="I182" s="62">
        <f t="shared" ref="I182" si="348">ROUND(E182*F182*G182*H182/1000,2)</f>
        <v>0</v>
      </c>
      <c r="J182" s="113"/>
      <c r="K182" s="114" t="s">
        <v>65</v>
      </c>
      <c r="L182" s="158"/>
      <c r="M182" s="8"/>
      <c r="N182" s="35"/>
      <c r="O182" s="35"/>
      <c r="P182" s="62">
        <f t="shared" ref="P182" si="349">ROUND(L182*M182*N182*O182/1000,2)</f>
        <v>0</v>
      </c>
    </row>
    <row r="183" spans="1:16" s="42" customFormat="1" ht="18" hidden="1" customHeight="1">
      <c r="A183" s="157"/>
      <c r="B183" s="31"/>
      <c r="C183" s="121"/>
      <c r="D183" s="116" t="s">
        <v>66</v>
      </c>
      <c r="E183" s="159"/>
      <c r="F183" s="14"/>
      <c r="G183" s="41"/>
      <c r="H183" s="41"/>
      <c r="I183" s="117">
        <f t="shared" ref="I183" si="350">ROUND(E182*F183*G183*H183/1000,2)</f>
        <v>0</v>
      </c>
      <c r="J183" s="115"/>
      <c r="K183" s="116" t="s">
        <v>66</v>
      </c>
      <c r="L183" s="159"/>
      <c r="M183" s="118"/>
      <c r="N183" s="119"/>
      <c r="O183" s="119"/>
      <c r="P183" s="117">
        <f t="shared" ref="P183" si="351">ROUND(L182*M183*N183*O183/1000,2)</f>
        <v>0</v>
      </c>
    </row>
    <row r="184" spans="1:16" s="42" customFormat="1" ht="18" hidden="1" customHeight="1">
      <c r="A184" s="156"/>
      <c r="B184" s="31"/>
      <c r="C184" s="120"/>
      <c r="D184" s="114" t="s">
        <v>65</v>
      </c>
      <c r="E184" s="158"/>
      <c r="F184" s="107"/>
      <c r="G184" s="108"/>
      <c r="H184" s="108"/>
      <c r="I184" s="62">
        <f t="shared" ref="I184" si="352">ROUND(E184*F184*G184*H184/1000,2)</f>
        <v>0</v>
      </c>
      <c r="J184" s="113"/>
      <c r="K184" s="114" t="s">
        <v>65</v>
      </c>
      <c r="L184" s="158"/>
      <c r="M184" s="8"/>
      <c r="N184" s="35"/>
      <c r="O184" s="35"/>
      <c r="P184" s="62">
        <f t="shared" ref="P184" si="353">ROUND(L184*M184*N184*O184/1000,2)</f>
        <v>0</v>
      </c>
    </row>
    <row r="185" spans="1:16" s="42" customFormat="1" ht="18" hidden="1" customHeight="1">
      <c r="A185" s="157"/>
      <c r="B185" s="31"/>
      <c r="C185" s="121"/>
      <c r="D185" s="116" t="s">
        <v>66</v>
      </c>
      <c r="E185" s="159"/>
      <c r="F185" s="14"/>
      <c r="G185" s="41"/>
      <c r="H185" s="41"/>
      <c r="I185" s="117">
        <f t="shared" ref="I185" si="354">ROUND(E184*F185*G185*H185/1000,2)</f>
        <v>0</v>
      </c>
      <c r="J185" s="115"/>
      <c r="K185" s="116" t="s">
        <v>66</v>
      </c>
      <c r="L185" s="159"/>
      <c r="M185" s="118"/>
      <c r="N185" s="119"/>
      <c r="O185" s="119"/>
      <c r="P185" s="117">
        <f t="shared" ref="P185" si="355">ROUND(L184*M185*N185*O185/1000,2)</f>
        <v>0</v>
      </c>
    </row>
    <row r="186" spans="1:16" s="42" customFormat="1" ht="18" hidden="1" customHeight="1">
      <c r="A186" s="156"/>
      <c r="B186" s="31"/>
      <c r="C186" s="120"/>
      <c r="D186" s="114" t="s">
        <v>65</v>
      </c>
      <c r="E186" s="158"/>
      <c r="F186" s="107"/>
      <c r="G186" s="108"/>
      <c r="H186" s="108"/>
      <c r="I186" s="62">
        <f t="shared" ref="I186" si="356">ROUND(E186*F186*G186*H186/1000,2)</f>
        <v>0</v>
      </c>
      <c r="J186" s="113"/>
      <c r="K186" s="114" t="s">
        <v>65</v>
      </c>
      <c r="L186" s="158"/>
      <c r="M186" s="8"/>
      <c r="N186" s="35"/>
      <c r="O186" s="35"/>
      <c r="P186" s="62">
        <f t="shared" ref="P186" si="357">ROUND(L186*M186*N186*O186/1000,2)</f>
        <v>0</v>
      </c>
    </row>
    <row r="187" spans="1:16" s="42" customFormat="1" ht="18" hidden="1" customHeight="1">
      <c r="A187" s="157"/>
      <c r="B187" s="31"/>
      <c r="C187" s="121"/>
      <c r="D187" s="116" t="s">
        <v>66</v>
      </c>
      <c r="E187" s="159"/>
      <c r="F187" s="14"/>
      <c r="G187" s="41"/>
      <c r="H187" s="41"/>
      <c r="I187" s="117">
        <f t="shared" ref="I187" si="358">ROUND(E186*F187*G187*H187/1000,2)</f>
        <v>0</v>
      </c>
      <c r="J187" s="115"/>
      <c r="K187" s="116" t="s">
        <v>66</v>
      </c>
      <c r="L187" s="159"/>
      <c r="M187" s="118"/>
      <c r="N187" s="119"/>
      <c r="O187" s="119"/>
      <c r="P187" s="117">
        <f t="shared" ref="P187" si="359">ROUND(L186*M187*N187*O187/1000,2)</f>
        <v>0</v>
      </c>
    </row>
    <row r="188" spans="1:16" s="42" customFormat="1" ht="18" hidden="1" customHeight="1">
      <c r="A188" s="156"/>
      <c r="B188" s="31"/>
      <c r="C188" s="120"/>
      <c r="D188" s="114" t="s">
        <v>65</v>
      </c>
      <c r="E188" s="158"/>
      <c r="F188" s="107"/>
      <c r="G188" s="108"/>
      <c r="H188" s="108"/>
      <c r="I188" s="62">
        <f t="shared" ref="I188" si="360">ROUND(E188*F188*G188*H188/1000,2)</f>
        <v>0</v>
      </c>
      <c r="J188" s="113"/>
      <c r="K188" s="114" t="s">
        <v>65</v>
      </c>
      <c r="L188" s="158"/>
      <c r="M188" s="8"/>
      <c r="N188" s="35"/>
      <c r="O188" s="35"/>
      <c r="P188" s="62">
        <f t="shared" ref="P188" si="361">ROUND(L188*M188*N188*O188/1000,2)</f>
        <v>0</v>
      </c>
    </row>
    <row r="189" spans="1:16" s="42" customFormat="1" ht="18" hidden="1" customHeight="1" thickBot="1">
      <c r="A189" s="157"/>
      <c r="B189" s="33"/>
      <c r="C189" s="121"/>
      <c r="D189" s="122" t="s">
        <v>66</v>
      </c>
      <c r="E189" s="159"/>
      <c r="F189" s="14"/>
      <c r="G189" s="41"/>
      <c r="H189" s="41"/>
      <c r="I189" s="117">
        <f t="shared" ref="I189" si="362">ROUND(E188*F189*G189*H189/1000,2)</f>
        <v>0</v>
      </c>
      <c r="J189" s="115"/>
      <c r="K189" s="122" t="s">
        <v>66</v>
      </c>
      <c r="L189" s="159"/>
      <c r="M189" s="118"/>
      <c r="N189" s="119"/>
      <c r="O189" s="119"/>
      <c r="P189" s="117">
        <f t="shared" ref="P189" si="363">ROUND(L188*M189*N189*O189/1000,2)</f>
        <v>0</v>
      </c>
    </row>
    <row r="190" spans="1:16" s="42" customFormat="1" ht="18" hidden="1" customHeight="1" thickTop="1" thickBot="1">
      <c r="A190" s="36"/>
      <c r="B190" s="37" t="s">
        <v>50</v>
      </c>
      <c r="C190" s="123"/>
      <c r="D190" s="124"/>
      <c r="E190" s="125">
        <f t="shared" ref="E190" si="364">SUM(E180:E189)</f>
        <v>0</v>
      </c>
      <c r="F190" s="11"/>
      <c r="G190" s="38"/>
      <c r="H190" s="38"/>
      <c r="I190" s="63">
        <f t="shared" ref="I190" si="365">SUM(I180:I189)</f>
        <v>0</v>
      </c>
      <c r="J190" s="123"/>
      <c r="K190" s="124"/>
      <c r="L190" s="65">
        <f t="shared" ref="L190" si="366">SUM(L180:L189)</f>
        <v>0</v>
      </c>
      <c r="M190" s="11"/>
      <c r="N190" s="38"/>
      <c r="O190" s="38"/>
      <c r="P190" s="63">
        <f t="shared" ref="P190" si="367">SUM(P180:P189)</f>
        <v>0</v>
      </c>
    </row>
    <row r="191" spans="1:16" s="42" customFormat="1" ht="18" hidden="1" customHeight="1" thickTop="1">
      <c r="A191" s="156"/>
      <c r="B191" s="28"/>
      <c r="C191" s="113"/>
      <c r="D191" s="114" t="s">
        <v>65</v>
      </c>
      <c r="E191" s="158"/>
      <c r="F191" s="107"/>
      <c r="G191" s="108"/>
      <c r="H191" s="108"/>
      <c r="I191" s="62">
        <f t="shared" ref="I191" si="368">ROUND(E191*F191*G191*H191/1000,2)</f>
        <v>0</v>
      </c>
      <c r="J191" s="113"/>
      <c r="K191" s="114" t="s">
        <v>65</v>
      </c>
      <c r="L191" s="158"/>
      <c r="M191" s="8"/>
      <c r="N191" s="35"/>
      <c r="O191" s="35"/>
      <c r="P191" s="62">
        <f t="shared" ref="P191" si="369">ROUND(L191*M191*N191*O191/1000,2)</f>
        <v>0</v>
      </c>
    </row>
    <row r="192" spans="1:16" s="42" customFormat="1" ht="18" hidden="1" customHeight="1">
      <c r="A192" s="157"/>
      <c r="B192" s="31"/>
      <c r="C192" s="115"/>
      <c r="D192" s="116" t="s">
        <v>66</v>
      </c>
      <c r="E192" s="159"/>
      <c r="F192" s="14"/>
      <c r="G192" s="41"/>
      <c r="H192" s="41"/>
      <c r="I192" s="117">
        <f t="shared" ref="I192" si="370">ROUND(E191*F192*G192*H192/1000,2)</f>
        <v>0</v>
      </c>
      <c r="J192" s="115"/>
      <c r="K192" s="116" t="s">
        <v>66</v>
      </c>
      <c r="L192" s="159"/>
      <c r="M192" s="118"/>
      <c r="N192" s="119"/>
      <c r="O192" s="119"/>
      <c r="P192" s="117">
        <f t="shared" ref="P192" si="371">ROUND(L191*M192*N192*O192/1000,2)</f>
        <v>0</v>
      </c>
    </row>
    <row r="193" spans="1:16" s="42" customFormat="1" ht="18" hidden="1" customHeight="1">
      <c r="A193" s="156"/>
      <c r="B193" s="31"/>
      <c r="C193" s="120"/>
      <c r="D193" s="114" t="s">
        <v>65</v>
      </c>
      <c r="E193" s="158"/>
      <c r="F193" s="107"/>
      <c r="G193" s="108"/>
      <c r="H193" s="108"/>
      <c r="I193" s="62">
        <f t="shared" ref="I193" si="372">ROUND(E193*F193*G193*H193/1000,2)</f>
        <v>0</v>
      </c>
      <c r="J193" s="113"/>
      <c r="K193" s="114" t="s">
        <v>65</v>
      </c>
      <c r="L193" s="158"/>
      <c r="M193" s="8"/>
      <c r="N193" s="35"/>
      <c r="O193" s="35"/>
      <c r="P193" s="62">
        <f t="shared" ref="P193" si="373">ROUND(L193*M193*N193*O193/1000,2)</f>
        <v>0</v>
      </c>
    </row>
    <row r="194" spans="1:16" s="42" customFormat="1" ht="18" hidden="1" customHeight="1">
      <c r="A194" s="157"/>
      <c r="B194" s="31"/>
      <c r="C194" s="121"/>
      <c r="D194" s="116" t="s">
        <v>66</v>
      </c>
      <c r="E194" s="159"/>
      <c r="F194" s="14"/>
      <c r="G194" s="41"/>
      <c r="H194" s="41"/>
      <c r="I194" s="117">
        <f t="shared" ref="I194" si="374">ROUND(E193*F194*G194*H194/1000,2)</f>
        <v>0</v>
      </c>
      <c r="J194" s="115"/>
      <c r="K194" s="116" t="s">
        <v>66</v>
      </c>
      <c r="L194" s="159"/>
      <c r="M194" s="118"/>
      <c r="N194" s="119"/>
      <c r="O194" s="119"/>
      <c r="P194" s="117">
        <f t="shared" ref="P194" si="375">ROUND(L193*M194*N194*O194/1000,2)</f>
        <v>0</v>
      </c>
    </row>
    <row r="195" spans="1:16" s="42" customFormat="1" ht="18" hidden="1" customHeight="1">
      <c r="A195" s="156"/>
      <c r="B195" s="31"/>
      <c r="C195" s="120"/>
      <c r="D195" s="114" t="s">
        <v>65</v>
      </c>
      <c r="E195" s="158"/>
      <c r="F195" s="107"/>
      <c r="G195" s="108"/>
      <c r="H195" s="108"/>
      <c r="I195" s="62">
        <f t="shared" ref="I195" si="376">ROUND(E195*F195*G195*H195/1000,2)</f>
        <v>0</v>
      </c>
      <c r="J195" s="113"/>
      <c r="K195" s="114" t="s">
        <v>65</v>
      </c>
      <c r="L195" s="158"/>
      <c r="M195" s="8"/>
      <c r="N195" s="35"/>
      <c r="O195" s="35"/>
      <c r="P195" s="62">
        <f t="shared" ref="P195" si="377">ROUND(L195*M195*N195*O195/1000,2)</f>
        <v>0</v>
      </c>
    </row>
    <row r="196" spans="1:16" s="42" customFormat="1" ht="18" hidden="1" customHeight="1">
      <c r="A196" s="157"/>
      <c r="B196" s="31"/>
      <c r="C196" s="121"/>
      <c r="D196" s="116" t="s">
        <v>66</v>
      </c>
      <c r="E196" s="159"/>
      <c r="F196" s="14"/>
      <c r="G196" s="41"/>
      <c r="H196" s="41"/>
      <c r="I196" s="117">
        <f t="shared" ref="I196" si="378">ROUND(E195*F196*G196*H196/1000,2)</f>
        <v>0</v>
      </c>
      <c r="J196" s="115"/>
      <c r="K196" s="116" t="s">
        <v>66</v>
      </c>
      <c r="L196" s="159"/>
      <c r="M196" s="118"/>
      <c r="N196" s="119"/>
      <c r="O196" s="119"/>
      <c r="P196" s="117">
        <f t="shared" ref="P196" si="379">ROUND(L195*M196*N196*O196/1000,2)</f>
        <v>0</v>
      </c>
    </row>
    <row r="197" spans="1:16" s="42" customFormat="1" ht="18" hidden="1" customHeight="1">
      <c r="A197" s="156"/>
      <c r="B197" s="31"/>
      <c r="C197" s="120"/>
      <c r="D197" s="114" t="s">
        <v>65</v>
      </c>
      <c r="E197" s="158"/>
      <c r="F197" s="107"/>
      <c r="G197" s="108"/>
      <c r="H197" s="108"/>
      <c r="I197" s="62">
        <f t="shared" ref="I197" si="380">ROUND(E197*F197*G197*H197/1000,2)</f>
        <v>0</v>
      </c>
      <c r="J197" s="113"/>
      <c r="K197" s="114" t="s">
        <v>65</v>
      </c>
      <c r="L197" s="158"/>
      <c r="M197" s="8"/>
      <c r="N197" s="35"/>
      <c r="O197" s="35"/>
      <c r="P197" s="62">
        <f t="shared" ref="P197" si="381">ROUND(L197*M197*N197*O197/1000,2)</f>
        <v>0</v>
      </c>
    </row>
    <row r="198" spans="1:16" s="42" customFormat="1" ht="18" hidden="1" customHeight="1">
      <c r="A198" s="157"/>
      <c r="B198" s="31"/>
      <c r="C198" s="121"/>
      <c r="D198" s="116" t="s">
        <v>66</v>
      </c>
      <c r="E198" s="159"/>
      <c r="F198" s="14"/>
      <c r="G198" s="41"/>
      <c r="H198" s="41"/>
      <c r="I198" s="117">
        <f t="shared" ref="I198" si="382">ROUND(E197*F198*G198*H198/1000,2)</f>
        <v>0</v>
      </c>
      <c r="J198" s="115"/>
      <c r="K198" s="116" t="s">
        <v>66</v>
      </c>
      <c r="L198" s="159"/>
      <c r="M198" s="118"/>
      <c r="N198" s="119"/>
      <c r="O198" s="119"/>
      <c r="P198" s="117">
        <f t="shared" ref="P198" si="383">ROUND(L197*M198*N198*O198/1000,2)</f>
        <v>0</v>
      </c>
    </row>
    <row r="199" spans="1:16" s="42" customFormat="1" ht="18" hidden="1" customHeight="1">
      <c r="A199" s="156"/>
      <c r="B199" s="31"/>
      <c r="C199" s="120"/>
      <c r="D199" s="114" t="s">
        <v>65</v>
      </c>
      <c r="E199" s="158"/>
      <c r="F199" s="107"/>
      <c r="G199" s="108"/>
      <c r="H199" s="108"/>
      <c r="I199" s="62">
        <f t="shared" ref="I199" si="384">ROUND(E199*F199*G199*H199/1000,2)</f>
        <v>0</v>
      </c>
      <c r="J199" s="113"/>
      <c r="K199" s="114" t="s">
        <v>65</v>
      </c>
      <c r="L199" s="158"/>
      <c r="M199" s="8"/>
      <c r="N199" s="35"/>
      <c r="O199" s="35"/>
      <c r="P199" s="62">
        <f t="shared" ref="P199" si="385">ROUND(L199*M199*N199*O199/1000,2)</f>
        <v>0</v>
      </c>
    </row>
    <row r="200" spans="1:16" s="42" customFormat="1" ht="18" hidden="1" customHeight="1" thickBot="1">
      <c r="A200" s="157"/>
      <c r="B200" s="33"/>
      <c r="C200" s="121"/>
      <c r="D200" s="122" t="s">
        <v>66</v>
      </c>
      <c r="E200" s="159"/>
      <c r="F200" s="14"/>
      <c r="G200" s="41"/>
      <c r="H200" s="41"/>
      <c r="I200" s="117">
        <f t="shared" ref="I200" si="386">ROUND(E199*F200*G200*H200/1000,2)</f>
        <v>0</v>
      </c>
      <c r="J200" s="115"/>
      <c r="K200" s="122" t="s">
        <v>66</v>
      </c>
      <c r="L200" s="159"/>
      <c r="M200" s="118"/>
      <c r="N200" s="119"/>
      <c r="O200" s="119"/>
      <c r="P200" s="117">
        <f t="shared" ref="P200" si="387">ROUND(L199*M200*N200*O200/1000,2)</f>
        <v>0</v>
      </c>
    </row>
    <row r="201" spans="1:16" s="42" customFormat="1" ht="18" hidden="1" customHeight="1" thickTop="1" thickBot="1">
      <c r="A201" s="36"/>
      <c r="B201" s="37" t="s">
        <v>50</v>
      </c>
      <c r="C201" s="123"/>
      <c r="D201" s="124"/>
      <c r="E201" s="125">
        <f t="shared" ref="E201" si="388">SUM(E191:E200)</f>
        <v>0</v>
      </c>
      <c r="F201" s="11"/>
      <c r="G201" s="38"/>
      <c r="H201" s="38"/>
      <c r="I201" s="63">
        <f t="shared" ref="I201" si="389">SUM(I191:I200)</f>
        <v>0</v>
      </c>
      <c r="J201" s="123"/>
      <c r="K201" s="124"/>
      <c r="L201" s="65">
        <f t="shared" ref="L201" si="390">SUM(L191:L200)</f>
        <v>0</v>
      </c>
      <c r="M201" s="11"/>
      <c r="N201" s="38"/>
      <c r="O201" s="38"/>
      <c r="P201" s="63">
        <f t="shared" ref="P201" si="391">SUM(P191:P200)</f>
        <v>0</v>
      </c>
    </row>
    <row r="202" spans="1:16" s="42" customFormat="1" ht="23.25" customHeight="1" collapsed="1" thickTop="1">
      <c r="A202" s="43" t="s">
        <v>60</v>
      </c>
      <c r="B202" s="44"/>
      <c r="C202" s="45"/>
      <c r="D202" s="45"/>
      <c r="E202" s="46"/>
      <c r="F202" s="23"/>
      <c r="G202" s="45"/>
      <c r="H202" s="47"/>
      <c r="I202" s="48"/>
      <c r="J202" s="126"/>
      <c r="K202" s="47"/>
      <c r="L202" s="50"/>
      <c r="M202" s="19"/>
      <c r="N202" s="51"/>
      <c r="O202" s="51"/>
      <c r="P202" s="48"/>
    </row>
    <row r="203" spans="1:16" s="42" customFormat="1" ht="23.25" customHeight="1" collapsed="1">
      <c r="A203" s="52" t="s">
        <v>67</v>
      </c>
      <c r="B203" s="53"/>
      <c r="C203" s="54"/>
      <c r="D203" s="54"/>
      <c r="E203" s="55"/>
      <c r="F203" s="24"/>
      <c r="G203" s="54"/>
      <c r="H203" s="56"/>
      <c r="I203" s="57"/>
      <c r="J203" s="127"/>
      <c r="K203" s="56"/>
      <c r="L203" s="59"/>
      <c r="M203" s="15"/>
      <c r="N203" s="60"/>
      <c r="O203" s="60"/>
      <c r="P203" s="57"/>
    </row>
    <row r="204" spans="1:16" ht="23.25" customHeight="1" thickBot="1">
      <c r="A204" s="20"/>
      <c r="B204" s="22"/>
      <c r="C204" s="22"/>
      <c r="D204" s="22"/>
      <c r="E204" s="25">
        <f>SUM(E201,E190,E179,E168,E157,E146,E135,E124,E113,E102,E91,E80,E69,E58,E47,E36,E25,E14)</f>
        <v>0</v>
      </c>
      <c r="F204" s="17"/>
      <c r="G204" s="17"/>
      <c r="H204" s="18" t="s">
        <v>28</v>
      </c>
      <c r="I204" s="26">
        <f>SUM(I201,I190,I179,I168,I157,I146,I135,I124,I113,I102,I91,I80,I69,I58,I47,I36,I25,I14)</f>
        <v>0</v>
      </c>
      <c r="J204" s="21"/>
      <c r="K204" s="22"/>
      <c r="L204" s="25">
        <f>SUM(L201,L190,L179,L168,L157,L146,L135,L124,L113,L102,L91,L80,L69,L58,L47,L36,L25,L14)</f>
        <v>0</v>
      </c>
      <c r="M204" s="17"/>
      <c r="N204" s="17"/>
      <c r="O204" s="18" t="s">
        <v>28</v>
      </c>
      <c r="P204" s="26">
        <f>SUM(P201,P190,P179,P168,P157,P146,P135,P124,P113,P102,P91,P80,P69,P58,P47,P36,P25,P14)</f>
        <v>0</v>
      </c>
    </row>
  </sheetData>
  <sheetProtection algorithmName="SHA-512" hashValue="VfOJX98uTyPa6hVZmo8j+dN6VwqMjARJ6fWmfj3uAP7NQuZHjMEqy1j+Qa95gJSvfWg9tmWN1/mtTcelGCkqLg==" saltValue="0aaF8zeFfKizIdeNbRk+5Q==" spinCount="100000" sheet="1" formatCells="0" formatColumns="0" formatRows="0" insertColumns="0" insertRows="0" insertHyperlinks="0" autoFilter="0" pivotTables="0"/>
  <protectedRanges>
    <protectedRange algorithmName="SHA-512" hashValue="oTkl5Nhwpq7hE/ZC8Ieuz81eGaAOtWdk+474L9vmayaZbrsbUHbn3DZrWJ99NFXyybaGDVyNYoSZd2ygSIYpiA==" saltValue="kclGl4MuRTA7EuNf8XxOvw==" spinCount="100000" sqref="E204 I204 L204 P204" name="範囲1"/>
  </protectedRanges>
  <mergeCells count="270">
    <mergeCell ref="A197:A198"/>
    <mergeCell ref="E197:E198"/>
    <mergeCell ref="L197:L198"/>
    <mergeCell ref="A199:A200"/>
    <mergeCell ref="E199:E200"/>
    <mergeCell ref="L199:L200"/>
    <mergeCell ref="A193:A194"/>
    <mergeCell ref="E193:E194"/>
    <mergeCell ref="L193:L194"/>
    <mergeCell ref="A195:A196"/>
    <mergeCell ref="E195:E196"/>
    <mergeCell ref="L195:L196"/>
    <mergeCell ref="A188:A189"/>
    <mergeCell ref="E188:E189"/>
    <mergeCell ref="L188:L189"/>
    <mergeCell ref="A191:A192"/>
    <mergeCell ref="E191:E192"/>
    <mergeCell ref="L191:L192"/>
    <mergeCell ref="A184:A185"/>
    <mergeCell ref="E184:E185"/>
    <mergeCell ref="L184:L185"/>
    <mergeCell ref="A186:A187"/>
    <mergeCell ref="E186:E187"/>
    <mergeCell ref="L186:L187"/>
    <mergeCell ref="A180:A181"/>
    <mergeCell ref="E180:E181"/>
    <mergeCell ref="L180:L181"/>
    <mergeCell ref="A182:A183"/>
    <mergeCell ref="E182:E183"/>
    <mergeCell ref="L182:L183"/>
    <mergeCell ref="A175:A176"/>
    <mergeCell ref="E175:E176"/>
    <mergeCell ref="L175:L176"/>
    <mergeCell ref="A177:A178"/>
    <mergeCell ref="E177:E178"/>
    <mergeCell ref="L177:L178"/>
    <mergeCell ref="A171:A172"/>
    <mergeCell ref="E171:E172"/>
    <mergeCell ref="L171:L172"/>
    <mergeCell ref="A173:A174"/>
    <mergeCell ref="E173:E174"/>
    <mergeCell ref="L173:L174"/>
    <mergeCell ref="A166:A167"/>
    <mergeCell ref="E166:E167"/>
    <mergeCell ref="L166:L167"/>
    <mergeCell ref="A169:A170"/>
    <mergeCell ref="E169:E170"/>
    <mergeCell ref="L169:L170"/>
    <mergeCell ref="A162:A163"/>
    <mergeCell ref="E162:E163"/>
    <mergeCell ref="L162:L163"/>
    <mergeCell ref="A164:A165"/>
    <mergeCell ref="E164:E165"/>
    <mergeCell ref="L164:L165"/>
    <mergeCell ref="A158:A159"/>
    <mergeCell ref="E158:E159"/>
    <mergeCell ref="L158:L159"/>
    <mergeCell ref="A160:A161"/>
    <mergeCell ref="E160:E161"/>
    <mergeCell ref="L160:L161"/>
    <mergeCell ref="A153:A154"/>
    <mergeCell ref="E153:E154"/>
    <mergeCell ref="L153:L154"/>
    <mergeCell ref="A155:A156"/>
    <mergeCell ref="E155:E156"/>
    <mergeCell ref="L155:L156"/>
    <mergeCell ref="A149:A150"/>
    <mergeCell ref="E149:E150"/>
    <mergeCell ref="L149:L150"/>
    <mergeCell ref="A151:A152"/>
    <mergeCell ref="E151:E152"/>
    <mergeCell ref="L151:L152"/>
    <mergeCell ref="A144:A145"/>
    <mergeCell ref="E144:E145"/>
    <mergeCell ref="L144:L145"/>
    <mergeCell ref="A147:A148"/>
    <mergeCell ref="E147:E148"/>
    <mergeCell ref="L147:L148"/>
    <mergeCell ref="A140:A141"/>
    <mergeCell ref="E140:E141"/>
    <mergeCell ref="L140:L141"/>
    <mergeCell ref="A142:A143"/>
    <mergeCell ref="E142:E143"/>
    <mergeCell ref="L142:L143"/>
    <mergeCell ref="A136:A137"/>
    <mergeCell ref="E136:E137"/>
    <mergeCell ref="L136:L137"/>
    <mergeCell ref="A138:A139"/>
    <mergeCell ref="E138:E139"/>
    <mergeCell ref="L138:L139"/>
    <mergeCell ref="A131:A132"/>
    <mergeCell ref="E131:E132"/>
    <mergeCell ref="L131:L132"/>
    <mergeCell ref="A133:A134"/>
    <mergeCell ref="E133:E134"/>
    <mergeCell ref="L133:L134"/>
    <mergeCell ref="A127:A128"/>
    <mergeCell ref="E127:E128"/>
    <mergeCell ref="L127:L128"/>
    <mergeCell ref="A129:A130"/>
    <mergeCell ref="E129:E130"/>
    <mergeCell ref="L129:L130"/>
    <mergeCell ref="A122:A123"/>
    <mergeCell ref="E122:E123"/>
    <mergeCell ref="L122:L123"/>
    <mergeCell ref="A125:A126"/>
    <mergeCell ref="E125:E126"/>
    <mergeCell ref="L125:L126"/>
    <mergeCell ref="A118:A119"/>
    <mergeCell ref="E118:E119"/>
    <mergeCell ref="L118:L119"/>
    <mergeCell ref="A120:A121"/>
    <mergeCell ref="E120:E121"/>
    <mergeCell ref="L120:L121"/>
    <mergeCell ref="A114:A115"/>
    <mergeCell ref="E114:E115"/>
    <mergeCell ref="L114:L115"/>
    <mergeCell ref="A116:A117"/>
    <mergeCell ref="E116:E117"/>
    <mergeCell ref="L116:L117"/>
    <mergeCell ref="A109:A110"/>
    <mergeCell ref="E109:E110"/>
    <mergeCell ref="L109:L110"/>
    <mergeCell ref="A111:A112"/>
    <mergeCell ref="E111:E112"/>
    <mergeCell ref="L111:L112"/>
    <mergeCell ref="A105:A106"/>
    <mergeCell ref="E105:E106"/>
    <mergeCell ref="L105:L106"/>
    <mergeCell ref="A107:A108"/>
    <mergeCell ref="E107:E108"/>
    <mergeCell ref="L107:L108"/>
    <mergeCell ref="A100:A101"/>
    <mergeCell ref="E100:E101"/>
    <mergeCell ref="L100:L101"/>
    <mergeCell ref="A103:A104"/>
    <mergeCell ref="E103:E104"/>
    <mergeCell ref="L103:L104"/>
    <mergeCell ref="A96:A97"/>
    <mergeCell ref="E96:E97"/>
    <mergeCell ref="L96:L97"/>
    <mergeCell ref="A98:A99"/>
    <mergeCell ref="E98:E99"/>
    <mergeCell ref="L98:L99"/>
    <mergeCell ref="A92:A93"/>
    <mergeCell ref="E92:E93"/>
    <mergeCell ref="L92:L93"/>
    <mergeCell ref="A94:A95"/>
    <mergeCell ref="E94:E95"/>
    <mergeCell ref="L94:L95"/>
    <mergeCell ref="A87:A88"/>
    <mergeCell ref="E87:E88"/>
    <mergeCell ref="L87:L88"/>
    <mergeCell ref="A89:A90"/>
    <mergeCell ref="E89:E90"/>
    <mergeCell ref="L89:L90"/>
    <mergeCell ref="A83:A84"/>
    <mergeCell ref="E83:E84"/>
    <mergeCell ref="L83:L84"/>
    <mergeCell ref="A85:A86"/>
    <mergeCell ref="E85:E86"/>
    <mergeCell ref="L85:L86"/>
    <mergeCell ref="A78:A79"/>
    <mergeCell ref="E78:E79"/>
    <mergeCell ref="L78:L79"/>
    <mergeCell ref="A81:A82"/>
    <mergeCell ref="E81:E82"/>
    <mergeCell ref="L81:L82"/>
    <mergeCell ref="A74:A75"/>
    <mergeCell ref="E74:E75"/>
    <mergeCell ref="L74:L75"/>
    <mergeCell ref="A76:A77"/>
    <mergeCell ref="E76:E77"/>
    <mergeCell ref="L76:L77"/>
    <mergeCell ref="A70:A71"/>
    <mergeCell ref="E70:E71"/>
    <mergeCell ref="L70:L71"/>
    <mergeCell ref="A72:A73"/>
    <mergeCell ref="E72:E73"/>
    <mergeCell ref="L72:L73"/>
    <mergeCell ref="A65:A66"/>
    <mergeCell ref="E65:E66"/>
    <mergeCell ref="L65:L66"/>
    <mergeCell ref="A67:A68"/>
    <mergeCell ref="E67:E68"/>
    <mergeCell ref="L67:L68"/>
    <mergeCell ref="A61:A62"/>
    <mergeCell ref="E61:E62"/>
    <mergeCell ref="L61:L62"/>
    <mergeCell ref="A63:A64"/>
    <mergeCell ref="E63:E64"/>
    <mergeCell ref="L63:L64"/>
    <mergeCell ref="A56:A57"/>
    <mergeCell ref="E56:E57"/>
    <mergeCell ref="L56:L57"/>
    <mergeCell ref="A59:A60"/>
    <mergeCell ref="E59:E60"/>
    <mergeCell ref="L59:L60"/>
    <mergeCell ref="A52:A53"/>
    <mergeCell ref="E52:E53"/>
    <mergeCell ref="L52:L53"/>
    <mergeCell ref="A54:A55"/>
    <mergeCell ref="E54:E55"/>
    <mergeCell ref="L54:L55"/>
    <mergeCell ref="A48:A49"/>
    <mergeCell ref="E48:E49"/>
    <mergeCell ref="L48:L49"/>
    <mergeCell ref="A50:A51"/>
    <mergeCell ref="E50:E51"/>
    <mergeCell ref="L50:L51"/>
    <mergeCell ref="A43:A44"/>
    <mergeCell ref="E43:E44"/>
    <mergeCell ref="L43:L44"/>
    <mergeCell ref="A45:A46"/>
    <mergeCell ref="E45:E46"/>
    <mergeCell ref="L45:L46"/>
    <mergeCell ref="A39:A40"/>
    <mergeCell ref="E39:E40"/>
    <mergeCell ref="L39:L40"/>
    <mergeCell ref="A41:A42"/>
    <mergeCell ref="E41:E42"/>
    <mergeCell ref="L41:L42"/>
    <mergeCell ref="A34:A35"/>
    <mergeCell ref="E34:E35"/>
    <mergeCell ref="L34:L35"/>
    <mergeCell ref="A37:A38"/>
    <mergeCell ref="E37:E38"/>
    <mergeCell ref="L37:L38"/>
    <mergeCell ref="A30:A31"/>
    <mergeCell ref="E30:E31"/>
    <mergeCell ref="L30:L31"/>
    <mergeCell ref="A32:A33"/>
    <mergeCell ref="E32:E33"/>
    <mergeCell ref="L32:L33"/>
    <mergeCell ref="A26:A27"/>
    <mergeCell ref="E26:E27"/>
    <mergeCell ref="L26:L27"/>
    <mergeCell ref="A28:A29"/>
    <mergeCell ref="E28:E29"/>
    <mergeCell ref="L28:L29"/>
    <mergeCell ref="A21:A22"/>
    <mergeCell ref="E21:E22"/>
    <mergeCell ref="L21:L22"/>
    <mergeCell ref="A23:A24"/>
    <mergeCell ref="E23:E24"/>
    <mergeCell ref="L23:L24"/>
    <mergeCell ref="A17:A18"/>
    <mergeCell ref="E17:E18"/>
    <mergeCell ref="L17:L18"/>
    <mergeCell ref="A19:A20"/>
    <mergeCell ref="E19:E20"/>
    <mergeCell ref="L19:L20"/>
    <mergeCell ref="A15:A16"/>
    <mergeCell ref="E15:E16"/>
    <mergeCell ref="L15:L16"/>
    <mergeCell ref="A8:A9"/>
    <mergeCell ref="E8:E9"/>
    <mergeCell ref="L8:L9"/>
    <mergeCell ref="A10:A11"/>
    <mergeCell ref="E10:E11"/>
    <mergeCell ref="L10:L11"/>
    <mergeCell ref="A4:A5"/>
    <mergeCell ref="E4:E5"/>
    <mergeCell ref="L4:L5"/>
    <mergeCell ref="A6:A7"/>
    <mergeCell ref="E6:E7"/>
    <mergeCell ref="L6:L7"/>
    <mergeCell ref="A12:A13"/>
    <mergeCell ref="E12:E13"/>
    <mergeCell ref="L12:L13"/>
  </mergeCells>
  <phoneticPr fontId="2"/>
  <dataValidations disablePrompts="1" count="1">
    <dataValidation type="list" allowBlank="1" showInputMessage="1" showErrorMessage="1" sqref="B2">
      <formula1>"照明設備,空調設備"</formula1>
    </dataValidation>
  </dataValidations>
  <printOptions horizontalCentered="1" verticalCentered="1"/>
  <pageMargins left="0.56000000000000005" right="0.33" top="0.39370078740157483" bottom="0.27559055118110237" header="0.31496062992125984" footer="0.19685039370078741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年間削減額のエビデンス</vt:lpstr>
      <vt:lpstr>照明設備の明細（R7）</vt:lpstr>
      <vt:lpstr>照明設備の明細（R7）（設備多数の場合）</vt:lpstr>
      <vt:lpstr>空調設備の明細（R7）</vt:lpstr>
      <vt:lpstr>'照明設備の明細（R7）'!Print_Area</vt:lpstr>
      <vt:lpstr>'照明設備の明細（R7）（設備多数の場合）'!Print_Area</vt:lpstr>
      <vt:lpstr>年間削減額のエビデンス!Print_Area</vt:lpstr>
      <vt:lpstr>'空調設備の明細（R7）'!Print_Titles</vt:lpstr>
      <vt:lpstr>'照明設備の明細（R7）'!Print_Titles</vt:lpstr>
      <vt:lpstr>'照明設備の明細（R7）（設備多数の場合）'!Print_Titles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 和博</dc:creator>
  <cp:lastModifiedBy>田渕　敬祐</cp:lastModifiedBy>
  <cp:lastPrinted>2025-05-25T08:16:06Z</cp:lastPrinted>
  <dcterms:created xsi:type="dcterms:W3CDTF">2015-06-05T18:19:34Z</dcterms:created>
  <dcterms:modified xsi:type="dcterms:W3CDTF">2025-05-26T06:13:23Z</dcterms:modified>
</cp:coreProperties>
</file>