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教育委員会\浜田教育事務所\06学校教育スタッフ\★★R8(文書ファイル別フォルダ)\045-003【学校訪問指導】\3    学校訪問指導③生徒指導に係る訪問・その他\R８生徒指導に係る学校訪問\"/>
    </mc:Choice>
  </mc:AlternateContent>
  <xr:revisionPtr revIDLastSave="0" documentId="13_ncr:1_{22874445-C2D2-4011-9E8D-C0DAEA107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Sheet1!$A$1:$N$61</definedName>
    <definedName name="指導主事会">[1]作業用シート!$E$4:$E$20</definedName>
    <definedName name="祝日">[1]作業用シート!$A$4:$A$20</definedName>
    <definedName name="生徒指導推進会">[1]作業用シート!$F$4:$F$20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X19" i="1"/>
  <c r="P19" i="1"/>
  <c r="X18" i="1"/>
  <c r="P18" i="1"/>
  <c r="X17" i="1"/>
  <c r="P17" i="1"/>
</calcChain>
</file>

<file path=xl/sharedStrings.xml><?xml version="1.0" encoding="utf-8"?>
<sst xmlns="http://schemas.openxmlformats.org/spreadsheetml/2006/main" count="49" uniqueCount="48">
  <si>
    <t>学校名</t>
    <phoneticPr fontId="2"/>
  </si>
  <si>
    <t>選択してください。</t>
    <rPh sb="0" eb="2">
      <t>センタク</t>
    </rPh>
    <phoneticPr fontId="2"/>
  </si>
  <si>
    <t>希　望　日</t>
  </si>
  <si>
    <t>曜日</t>
    <rPh sb="0" eb="2">
      <t>ヨウビ</t>
    </rPh>
    <phoneticPr fontId="2"/>
  </si>
  <si>
    <t>備　考</t>
  </si>
  <si>
    <t>①</t>
    <phoneticPr fontId="2"/>
  </si>
  <si>
    <t>②</t>
    <phoneticPr fontId="2"/>
  </si>
  <si>
    <t>③</t>
    <phoneticPr fontId="2"/>
  </si>
  <si>
    <t>国語</t>
    <rPh sb="0" eb="2">
      <t>コクゴ</t>
    </rPh>
    <phoneticPr fontId="2"/>
  </si>
  <si>
    <t>1年</t>
    <rPh sb="1" eb="2">
      <t>ネン</t>
    </rPh>
    <phoneticPr fontId="2"/>
  </si>
  <si>
    <t>生活</t>
    <rPh sb="0" eb="2">
      <t>セイカツ</t>
    </rPh>
    <phoneticPr fontId="2"/>
  </si>
  <si>
    <t>2年</t>
    <rPh sb="1" eb="2">
      <t>ネン</t>
    </rPh>
    <phoneticPr fontId="2"/>
  </si>
  <si>
    <t>社会</t>
    <rPh sb="0" eb="2">
      <t>シャカイ</t>
    </rPh>
    <phoneticPr fontId="2"/>
  </si>
  <si>
    <t>3年</t>
    <rPh sb="1" eb="2">
      <t>ネン</t>
    </rPh>
    <phoneticPr fontId="2"/>
  </si>
  <si>
    <t>算数</t>
    <rPh sb="0" eb="2">
      <t>サンスウ</t>
    </rPh>
    <phoneticPr fontId="2"/>
  </si>
  <si>
    <t>4年</t>
    <rPh sb="1" eb="2">
      <t>ネン</t>
    </rPh>
    <phoneticPr fontId="2"/>
  </si>
  <si>
    <t>数学</t>
    <rPh sb="0" eb="2">
      <t>スウガク</t>
    </rPh>
    <phoneticPr fontId="2"/>
  </si>
  <si>
    <t>5年</t>
    <rPh sb="1" eb="2">
      <t>ネン</t>
    </rPh>
    <phoneticPr fontId="2"/>
  </si>
  <si>
    <t>理科</t>
    <rPh sb="0" eb="2">
      <t>リカ</t>
    </rPh>
    <phoneticPr fontId="2"/>
  </si>
  <si>
    <t>6年</t>
    <rPh sb="1" eb="2">
      <t>ネン</t>
    </rPh>
    <phoneticPr fontId="2"/>
  </si>
  <si>
    <t>音楽</t>
    <rPh sb="0" eb="2">
      <t>オンガク</t>
    </rPh>
    <phoneticPr fontId="2"/>
  </si>
  <si>
    <t>1・2年</t>
    <rPh sb="3" eb="4">
      <t>ネン</t>
    </rPh>
    <phoneticPr fontId="2"/>
  </si>
  <si>
    <t>図工</t>
    <rPh sb="0" eb="2">
      <t>ズコウ</t>
    </rPh>
    <phoneticPr fontId="2"/>
  </si>
  <si>
    <t>3・4年</t>
    <rPh sb="3" eb="4">
      <t>ネン</t>
    </rPh>
    <phoneticPr fontId="2"/>
  </si>
  <si>
    <t>美術</t>
    <rPh sb="0" eb="2">
      <t>ビジュツ</t>
    </rPh>
    <phoneticPr fontId="2"/>
  </si>
  <si>
    <t>5・6年</t>
    <rPh sb="3" eb="4">
      <t>ネン</t>
    </rPh>
    <phoneticPr fontId="2"/>
  </si>
  <si>
    <t>体育</t>
    <rPh sb="0" eb="2">
      <t>タイイク</t>
    </rPh>
    <phoneticPr fontId="2"/>
  </si>
  <si>
    <t>保健体育</t>
    <rPh sb="0" eb="2">
      <t>ホケン</t>
    </rPh>
    <rPh sb="2" eb="4">
      <t>タイイク</t>
    </rPh>
    <phoneticPr fontId="2"/>
  </si>
  <si>
    <t>家庭科</t>
    <rPh sb="0" eb="3">
      <t>カテイカ</t>
    </rPh>
    <phoneticPr fontId="2"/>
  </si>
  <si>
    <t>技術家庭</t>
    <rPh sb="0" eb="2">
      <t>ギジュツ</t>
    </rPh>
    <rPh sb="2" eb="4">
      <t>カテイ</t>
    </rPh>
    <phoneticPr fontId="2"/>
  </si>
  <si>
    <t>外国語</t>
    <rPh sb="0" eb="3">
      <t>ガイコクゴ</t>
    </rPh>
    <phoneticPr fontId="2"/>
  </si>
  <si>
    <t>道徳</t>
    <rPh sb="0" eb="2">
      <t>ドウトク</t>
    </rPh>
    <phoneticPr fontId="2"/>
  </si>
  <si>
    <t>特別活動</t>
    <rPh sb="0" eb="2">
      <t>トクベツ</t>
    </rPh>
    <rPh sb="2" eb="4">
      <t>カツドウ</t>
    </rPh>
    <phoneticPr fontId="2"/>
  </si>
  <si>
    <t>総合</t>
    <rPh sb="0" eb="2">
      <t>ソウゴウ</t>
    </rPh>
    <phoneticPr fontId="2"/>
  </si>
  <si>
    <t>外国語活動</t>
    <rPh sb="0" eb="3">
      <t>ガイコクゴ</t>
    </rPh>
    <rPh sb="3" eb="5">
      <t>カツドウ</t>
    </rPh>
    <phoneticPr fontId="2"/>
  </si>
  <si>
    <t>自立活動</t>
    <rPh sb="0" eb="2">
      <t>ジリツ</t>
    </rPh>
    <rPh sb="2" eb="4">
      <t>カツドウ</t>
    </rPh>
    <phoneticPr fontId="2"/>
  </si>
  <si>
    <t>生活単元</t>
    <rPh sb="0" eb="2">
      <t>セイカツ</t>
    </rPh>
    <rPh sb="2" eb="4">
      <t>タンゲン</t>
    </rPh>
    <phoneticPr fontId="2"/>
  </si>
  <si>
    <t>記入者</t>
    <rPh sb="0" eb="3">
      <t>キニュウシャ</t>
    </rPh>
    <phoneticPr fontId="2"/>
  </si>
  <si>
    <t>令和８年度　生徒指導に係る学校訪問指導　希望調査書</t>
    <rPh sb="0" eb="2">
      <t>レイワ</t>
    </rPh>
    <rPh sb="3" eb="5">
      <t>ネンド</t>
    </rPh>
    <rPh sb="6" eb="10">
      <t>セイトシドウ</t>
    </rPh>
    <rPh sb="11" eb="12">
      <t>カカ</t>
    </rPh>
    <rPh sb="13" eb="19">
      <t>ガッコウホウモンシドウ</t>
    </rPh>
    <rPh sb="20" eb="25">
      <t>キボウチョウサショ</t>
    </rPh>
    <phoneticPr fontId="2"/>
  </si>
  <si>
    <r>
      <t>（対象） 悉皆：</t>
    </r>
    <r>
      <rPr>
        <u val="double"/>
        <sz val="14"/>
        <color rgb="FF000000"/>
        <rFont val="HG丸ｺﾞｼｯｸM-PRO"/>
        <family val="3"/>
        <charset val="128"/>
      </rPr>
      <t>大田市・江津市・川本町・美郷町のすべての小学校</t>
    </r>
    <rPh sb="1" eb="3">
      <t>タイショウ</t>
    </rPh>
    <rPh sb="8" eb="11">
      <t>オオダシ</t>
    </rPh>
    <rPh sb="12" eb="15">
      <t>ゴウツシ</t>
    </rPh>
    <rPh sb="16" eb="19">
      <t>カワモトマチ</t>
    </rPh>
    <rPh sb="20" eb="23">
      <t>ミサトチョウ</t>
    </rPh>
    <rPh sb="28" eb="31">
      <t>ショウガッコウ</t>
    </rPh>
    <phoneticPr fontId="2"/>
  </si>
  <si>
    <t>（訪問期間）６月１日～１月３１日</t>
    <rPh sb="1" eb="5">
      <t>ホウモンキカン</t>
    </rPh>
    <rPh sb="7" eb="8">
      <t>ガツ</t>
    </rPh>
    <rPh sb="9" eb="10">
      <t>ニチ</t>
    </rPh>
    <rPh sb="12" eb="13">
      <t>ガツ</t>
    </rPh>
    <rPh sb="15" eb="16">
      <t>ニチ</t>
    </rPh>
    <phoneticPr fontId="2"/>
  </si>
  <si>
    <t>　　　　　　　※以下の期日には学校訪問指導を実施することができない。</t>
    <phoneticPr fontId="2"/>
  </si>
  <si>
    <t>　　　　　　 　◆生徒指導推進会等開催予定日</t>
    <phoneticPr fontId="2"/>
  </si>
  <si>
    <r>
      <t>　　　　　　　</t>
    </r>
    <r>
      <rPr>
        <sz val="11"/>
        <color rgb="FF000000"/>
        <rFont val="HG丸ｺﾞｼｯｸM-PRO"/>
        <family val="3"/>
        <charset val="128"/>
      </rPr>
      <t>　◆指導主事会等開催予定日</t>
    </r>
    <phoneticPr fontId="2"/>
  </si>
  <si>
    <r>
      <t xml:space="preserve">                    </t>
    </r>
    <r>
      <rPr>
        <sz val="11"/>
        <color theme="1"/>
        <rFont val="HG丸ｺﾞｼｯｸM-PRO"/>
        <family val="3"/>
        <charset val="128"/>
      </rPr>
      <t>※各校の年間行事予定を確認し、記入する。</t>
    </r>
    <phoneticPr fontId="2"/>
  </si>
  <si>
    <t xml:space="preserve">    ※学校訪問指導を希望する小・中学校も希望日を記入して提出することが
       できる。また、ここで申請していなくても、年度途中で研修等の希望が
       出た場合は、中途申請書で申し込むこともできる。</t>
    <rPh sb="46" eb="48">
      <t>キボウ</t>
    </rPh>
    <rPh sb="56" eb="59">
      <t>キボウビ</t>
    </rPh>
    <rPh sb="60" eb="62">
      <t>キニュウ</t>
    </rPh>
    <rPh sb="64" eb="66">
      <t>テイシュツ</t>
    </rPh>
    <rPh sb="89" eb="91">
      <t>シンセイ</t>
    </rPh>
    <phoneticPr fontId="2"/>
  </si>
  <si>
    <t>　                    （6/1,  6/19，7/2,  7/3，9/3，9/4，10/16,  10/29，12/17，12/18）</t>
    <phoneticPr fontId="2"/>
  </si>
  <si>
    <t>　　　　　　　　（6/22,　7/13,　9/14,   10/5,  10/15,    10/20,   10/21,  12/11，1/18）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</si>
</sst>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度&quot;"/>
    <numFmt numFmtId="177" formatCode="aaa"/>
    <numFmt numFmtId="178" formatCode="[$-800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5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u val="double"/>
      <sz val="14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vertical="center"/>
    </xf>
    <xf numFmtId="0" fontId="4" fillId="2" borderId="0" xfId="0" applyFont="1" applyFill="1" applyProtection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 applyProtection="1">
      <alignment horizontal="justify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177" fontId="5" fillId="0" borderId="5" xfId="0" applyNumberFormat="1" applyFont="1" applyBorder="1" applyAlignment="1" applyProtection="1">
      <alignment horizontal="center" vertical="center" wrapText="1"/>
    </xf>
    <xf numFmtId="0" fontId="4" fillId="4" borderId="0" xfId="0" applyNumberFormat="1" applyFont="1" applyFill="1">
      <alignment vertical="center"/>
    </xf>
    <xf numFmtId="177" fontId="5" fillId="0" borderId="6" xfId="0" applyNumberFormat="1" applyFont="1" applyBorder="1" applyAlignment="1" applyProtection="1">
      <alignment horizontal="center" vertical="center" wrapText="1"/>
    </xf>
    <xf numFmtId="177" fontId="5" fillId="0" borderId="10" xfId="0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/>
    </xf>
    <xf numFmtId="0" fontId="0" fillId="2" borderId="0" xfId="0" applyFill="1" applyProtection="1">
      <alignment vertical="center"/>
    </xf>
    <xf numFmtId="0" fontId="0" fillId="2" borderId="0" xfId="0" applyFill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178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178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78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78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 applyProtection="1">
      <alignment horizontal="left" vertical="center" wrapText="1"/>
      <protection locked="0"/>
    </xf>
    <xf numFmtId="0" fontId="5" fillId="3" borderId="19" xfId="0" applyFont="1" applyFill="1" applyBorder="1" applyAlignment="1" applyProtection="1">
      <alignment horizontal="left" vertical="center" wrapText="1"/>
      <protection locked="0"/>
    </xf>
    <xf numFmtId="0" fontId="5" fillId="3" borderId="22" xfId="0" applyFont="1" applyFill="1" applyBorder="1" applyAlignment="1" applyProtection="1">
      <alignment horizontal="left" vertical="center" wrapText="1"/>
      <protection locked="0"/>
    </xf>
    <xf numFmtId="0" fontId="5" fillId="3" borderId="23" xfId="0" applyFont="1" applyFill="1" applyBorder="1" applyAlignment="1" applyProtection="1">
      <alignment horizontal="left" vertical="center" wrapText="1"/>
      <protection locked="0"/>
    </xf>
    <xf numFmtId="0" fontId="5" fillId="3" borderId="24" xfId="0" applyFont="1" applyFill="1" applyBorder="1" applyAlignment="1" applyProtection="1">
      <alignment horizontal="left" vertical="center" wrapText="1"/>
      <protection locked="0"/>
    </xf>
    <xf numFmtId="178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178" fontId="5" fillId="3" borderId="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19049</xdr:rowOff>
    </xdr:from>
    <xdr:to>
      <xdr:col>13</xdr:col>
      <xdr:colOff>133350</xdr:colOff>
      <xdr:row>6</xdr:row>
      <xdr:rowOff>9525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67300" y="19049"/>
          <a:ext cx="3371850" cy="1685926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令和６年度</a:t>
          </a:r>
          <a:endParaRPr kumimoji="1" lang="en-US" altLang="ja-JP" sz="105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浜田市、邑南町の小学校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令和７年度</a:t>
          </a:r>
          <a:endParaRPr kumimoji="1" lang="en-US" altLang="ja-JP" sz="105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浜田事務所管内の中学校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令和８年度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大田市、江津市、川本町、美郷町の小学校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３年間ですべての小中学校を訪問する計画です。</a:t>
          </a:r>
        </a:p>
      </xdr:txBody>
    </xdr:sp>
    <xdr:clientData/>
  </xdr:twoCellAnchor>
  <xdr:twoCellAnchor>
    <xdr:from>
      <xdr:col>9</xdr:col>
      <xdr:colOff>619125</xdr:colOff>
      <xdr:row>14</xdr:row>
      <xdr:rowOff>180975</xdr:rowOff>
    </xdr:from>
    <xdr:to>
      <xdr:col>13</xdr:col>
      <xdr:colOff>152400</xdr:colOff>
      <xdr:row>17</xdr:row>
      <xdr:rowOff>333375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00825" y="3000375"/>
          <a:ext cx="1857375" cy="1019175"/>
        </a:xfrm>
        <a:prstGeom prst="wedgeRectCallout">
          <a:avLst>
            <a:gd name="adj1" fmla="val -78782"/>
            <a:gd name="adj2" fmla="val -572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希望日のところは、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半角で「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6/1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」と入力してください。曜日は自動で入力されます。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996;&#30000;&#25945;&#32946;&#20107;&#21209;&#25152;/06&#23398;&#26657;&#25945;&#32946;&#12473;&#12479;&#12483;&#12501;/&#9733;&#9733;R5(&#25991;&#26360;&#12501;&#12449;&#12452;&#12523;&#21029;&#12501;&#12457;&#12523;&#12480;)/045-003&#12304;&#23398;&#26657;&#35370;&#21839;&#25351;&#23566;&#12305;/R5&#35336;&#30011;/HP&#12487;&#12540;&#12479;/R5tyosas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ページ"/>
      <sheetName val="2ページ"/>
      <sheetName val="３ページ"/>
      <sheetName val="4ページ"/>
      <sheetName val="5ページ"/>
      <sheetName val="6ページ"/>
      <sheetName val="にこサポ"/>
      <sheetName val="入力データ"/>
      <sheetName val="にこサポ集計"/>
      <sheetName val="作業用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>
            <v>45045</v>
          </cell>
          <cell r="E4">
            <v>45096</v>
          </cell>
          <cell r="F4">
            <v>45057</v>
          </cell>
        </row>
        <row r="5">
          <cell r="A5">
            <v>45049</v>
          </cell>
          <cell r="E5">
            <v>45125</v>
          </cell>
          <cell r="F5">
            <v>45127</v>
          </cell>
        </row>
        <row r="6">
          <cell r="A6">
            <v>45050</v>
          </cell>
          <cell r="E6">
            <v>45126</v>
          </cell>
          <cell r="F6">
            <v>45169</v>
          </cell>
        </row>
        <row r="7">
          <cell r="A7">
            <v>45051</v>
          </cell>
          <cell r="E7">
            <v>45145</v>
          </cell>
          <cell r="F7">
            <v>45170</v>
          </cell>
        </row>
        <row r="8">
          <cell r="A8">
            <v>45124</v>
          </cell>
          <cell r="E8">
            <v>45173</v>
          </cell>
          <cell r="F8">
            <v>45230</v>
          </cell>
        </row>
        <row r="9">
          <cell r="A9">
            <v>45149</v>
          </cell>
          <cell r="E9">
            <v>45174</v>
          </cell>
          <cell r="F9">
            <v>45267</v>
          </cell>
        </row>
        <row r="10">
          <cell r="A10">
            <v>45187</v>
          </cell>
          <cell r="E10">
            <v>45175</v>
          </cell>
          <cell r="F10">
            <v>45268</v>
          </cell>
        </row>
        <row r="11">
          <cell r="A11">
            <v>45192</v>
          </cell>
          <cell r="E11">
            <v>45215</v>
          </cell>
          <cell r="F11">
            <v>45310</v>
          </cell>
        </row>
        <row r="12">
          <cell r="A12">
            <v>45208</v>
          </cell>
          <cell r="E12">
            <v>45229</v>
          </cell>
          <cell r="F12">
            <v>45336</v>
          </cell>
        </row>
        <row r="13">
          <cell r="A13">
            <v>45233</v>
          </cell>
          <cell r="E13">
            <v>45236</v>
          </cell>
          <cell r="F13">
            <v>45337</v>
          </cell>
        </row>
        <row r="14">
          <cell r="A14">
            <v>45253</v>
          </cell>
          <cell r="E14">
            <v>45238</v>
          </cell>
          <cell r="F14"/>
        </row>
        <row r="15">
          <cell r="A15">
            <v>45292</v>
          </cell>
          <cell r="E15">
            <v>45275</v>
          </cell>
          <cell r="F15"/>
        </row>
        <row r="16">
          <cell r="A16">
            <v>45299</v>
          </cell>
          <cell r="E16">
            <v>45309</v>
          </cell>
          <cell r="F16"/>
        </row>
        <row r="17">
          <cell r="A17">
            <v>45333</v>
          </cell>
          <cell r="E17">
            <v>45316</v>
          </cell>
          <cell r="F17"/>
        </row>
        <row r="18">
          <cell r="A18">
            <v>45334</v>
          </cell>
          <cell r="E18">
            <v>45317</v>
          </cell>
          <cell r="F18"/>
        </row>
        <row r="19">
          <cell r="A19">
            <v>45345</v>
          </cell>
          <cell r="E19">
            <v>45335</v>
          </cell>
          <cell r="F19"/>
        </row>
        <row r="20">
          <cell r="A20">
            <v>45371</v>
          </cell>
          <cell r="E20"/>
          <cell r="F20"/>
        </row>
        <row r="30">
          <cell r="E30">
            <v>45078</v>
          </cell>
          <cell r="F30">
            <v>45322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view="pageBreakPreview" zoomScaleNormal="100" zoomScaleSheetLayoutView="100" workbookViewId="0">
      <selection activeCell="C6" sqref="C6"/>
    </sheetView>
  </sheetViews>
  <sheetFormatPr defaultColWidth="0" defaultRowHeight="18.75" customHeight="1" zeroHeight="1" x14ac:dyDescent="0.4"/>
  <cols>
    <col min="1" max="1" width="6.375" style="24" customWidth="1"/>
    <col min="2" max="2" width="6.25" style="24" customWidth="1"/>
    <col min="3" max="3" width="17.5" style="24" customWidth="1"/>
    <col min="4" max="4" width="6.125" style="24" customWidth="1"/>
    <col min="5" max="5" width="6.25" style="24" customWidth="1"/>
    <col min="6" max="11" width="9" style="24" customWidth="1"/>
    <col min="12" max="13" width="6.25" style="24" customWidth="1"/>
    <col min="14" max="14" width="3.125" style="24" customWidth="1"/>
    <col min="15" max="16384" width="9" hidden="1"/>
  </cols>
  <sheetData>
    <row r="1" spans="1:14" s="6" customFormat="1" ht="36" customHeight="1" x14ac:dyDescent="0.4">
      <c r="A1" s="1" t="s">
        <v>38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s="6" customFormat="1" ht="13.5" x14ac:dyDescent="0.4">
      <c r="A2" s="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8" customFormat="1" ht="24.75" customHeight="1" x14ac:dyDescent="0.4">
      <c r="A3" s="36" t="s">
        <v>0</v>
      </c>
      <c r="B3" s="36"/>
      <c r="C3" s="38"/>
      <c r="D3" s="38"/>
      <c r="E3" s="38"/>
      <c r="F3" s="37"/>
      <c r="G3" s="37"/>
      <c r="H3" s="37"/>
      <c r="I3" s="5"/>
      <c r="J3" s="5"/>
      <c r="K3" s="5"/>
      <c r="L3" s="5"/>
      <c r="M3" s="5"/>
      <c r="N3" s="5"/>
    </row>
    <row r="4" spans="1:14" s="8" customFormat="1" ht="9.75" customHeight="1" x14ac:dyDescent="0.4">
      <c r="A4" s="29"/>
      <c r="B4" s="29"/>
      <c r="C4" s="25"/>
      <c r="D4" s="25"/>
      <c r="E4" s="25"/>
      <c r="F4" s="27"/>
      <c r="G4" s="27"/>
      <c r="H4" s="27"/>
      <c r="I4" s="28"/>
      <c r="J4" s="28"/>
      <c r="K4" s="5"/>
      <c r="L4" s="5"/>
      <c r="M4" s="5"/>
      <c r="N4" s="5"/>
    </row>
    <row r="5" spans="1:14" s="8" customFormat="1" ht="24.75" customHeight="1" x14ac:dyDescent="0.4">
      <c r="A5" s="36" t="s">
        <v>37</v>
      </c>
      <c r="B5" s="36"/>
      <c r="C5" s="38"/>
      <c r="D5" s="38"/>
      <c r="E5" s="38"/>
      <c r="F5" s="37"/>
      <c r="G5" s="37"/>
      <c r="H5" s="37"/>
      <c r="I5" s="5"/>
      <c r="J5" s="5"/>
      <c r="K5" s="5"/>
      <c r="L5" s="5"/>
      <c r="M5" s="5"/>
      <c r="N5" s="5"/>
    </row>
    <row r="6" spans="1:14" s="8" customFormat="1" ht="24.75" customHeight="1" x14ac:dyDescent="0.4">
      <c r="A6" s="26"/>
      <c r="B6" s="26"/>
      <c r="C6" s="25"/>
      <c r="D6" s="25"/>
      <c r="E6" s="25"/>
      <c r="F6" s="27"/>
      <c r="G6" s="27"/>
      <c r="H6" s="27"/>
      <c r="I6" s="28"/>
      <c r="J6" s="5"/>
      <c r="K6" s="5"/>
      <c r="L6" s="5"/>
      <c r="M6" s="5"/>
      <c r="N6" s="5"/>
    </row>
    <row r="7" spans="1:14" s="6" customFormat="1" ht="26.25" customHeight="1" x14ac:dyDescent="0.4">
      <c r="A7" s="33" t="s">
        <v>39</v>
      </c>
      <c r="B7" s="33"/>
      <c r="C7" s="33"/>
      <c r="D7" s="33"/>
      <c r="E7" s="33"/>
      <c r="F7" s="33"/>
      <c r="G7" s="33"/>
      <c r="H7" s="33"/>
      <c r="I7" s="33"/>
      <c r="J7" s="33"/>
      <c r="K7" s="18"/>
      <c r="L7" s="5"/>
      <c r="M7" s="5"/>
      <c r="N7" s="5"/>
    </row>
    <row r="8" spans="1:14" s="6" customFormat="1" ht="26.25" customHeight="1" x14ac:dyDescent="0.4">
      <c r="A8" s="33" t="s">
        <v>40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5"/>
    </row>
    <row r="9" spans="1:14" s="8" customFormat="1" ht="15.75" customHeight="1" x14ac:dyDescent="0.4">
      <c r="A9" s="35" t="s">
        <v>41</v>
      </c>
      <c r="B9" s="35"/>
      <c r="C9" s="35"/>
      <c r="D9" s="35"/>
      <c r="E9" s="35"/>
      <c r="F9" s="35"/>
      <c r="G9" s="35"/>
      <c r="H9" s="35"/>
      <c r="I9" s="35"/>
      <c r="J9" s="5"/>
      <c r="K9" s="5"/>
      <c r="L9" s="5"/>
      <c r="M9" s="5"/>
      <c r="N9" s="5"/>
    </row>
    <row r="10" spans="1:14" s="6" customFormat="1" ht="15" customHeight="1" x14ac:dyDescent="0.4">
      <c r="A10" s="16" t="s">
        <v>43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5"/>
    </row>
    <row r="11" spans="1:14" s="6" customFormat="1" ht="15" customHeight="1" x14ac:dyDescent="0.4">
      <c r="A11" s="17" t="s">
        <v>47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5"/>
    </row>
    <row r="12" spans="1:14" s="6" customFormat="1" ht="15" customHeight="1" x14ac:dyDescent="0.4">
      <c r="A12" s="15" t="s">
        <v>42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"/>
    </row>
    <row r="13" spans="1:14" s="6" customFormat="1" ht="15" customHeight="1" x14ac:dyDescent="0.4">
      <c r="A13" s="17" t="s">
        <v>46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5"/>
    </row>
    <row r="14" spans="1:14" s="6" customFormat="1" ht="15" customHeight="1" x14ac:dyDescent="0.4">
      <c r="A14" s="34" t="s">
        <v>44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15"/>
      <c r="N14" s="5"/>
    </row>
    <row r="15" spans="1:14" s="6" customFormat="1" ht="15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5"/>
      <c r="M15" s="5"/>
      <c r="N15" s="5"/>
    </row>
    <row r="16" spans="1:14" s="6" customFormat="1" ht="20.25" customHeight="1" thickBot="1" x14ac:dyDescent="0.45">
      <c r="A16" s="39" t="s">
        <v>2</v>
      </c>
      <c r="B16" s="40"/>
      <c r="C16" s="41"/>
      <c r="D16" s="10" t="s">
        <v>3</v>
      </c>
      <c r="E16" s="42" t="s">
        <v>4</v>
      </c>
      <c r="F16" s="43"/>
      <c r="G16" s="43"/>
      <c r="H16" s="43"/>
      <c r="I16" s="44"/>
      <c r="J16" s="5"/>
      <c r="K16" s="5"/>
      <c r="L16" s="5"/>
      <c r="M16" s="5"/>
      <c r="N16" s="5"/>
    </row>
    <row r="17" spans="1:24" s="6" customFormat="1" ht="33" customHeight="1" thickTop="1" thickBot="1" x14ac:dyDescent="0.45">
      <c r="A17" s="19" t="s">
        <v>5</v>
      </c>
      <c r="B17" s="45"/>
      <c r="C17" s="46"/>
      <c r="D17" s="11" t="str">
        <f>TEXT(B17,"aaa")</f>
        <v>土</v>
      </c>
      <c r="E17" s="47"/>
      <c r="F17" s="48"/>
      <c r="G17" s="48"/>
      <c r="H17" s="48"/>
      <c r="I17" s="49"/>
      <c r="J17" s="5"/>
      <c r="K17" s="5"/>
      <c r="L17" s="5"/>
      <c r="M17" s="5"/>
      <c r="N17" s="5"/>
      <c r="P17" s="12" t="str">
        <f>IF(B17="","",IF(B17&lt;[1]作業用シート!$E$30,1,IF(B17&gt;[1]作業用シート!$F$30,1,IF(WEEKDAY(B17)=1,1,IF(WEEKDAY(B17)=7,1,IF(COUNTIF(祝日,B17)=1,1,IF(COUNTIF(指導主事会,B17)=1,1,IF(COUNTIF(生徒指導推進会,B17)=1,1,2))))))))</f>
        <v/>
      </c>
      <c r="X17" s="6">
        <f>WEEKDAY(B17)</f>
        <v>7</v>
      </c>
    </row>
    <row r="18" spans="1:24" s="6" customFormat="1" ht="33" customHeight="1" thickTop="1" thickBot="1" x14ac:dyDescent="0.45">
      <c r="A18" s="20" t="s">
        <v>6</v>
      </c>
      <c r="B18" s="53"/>
      <c r="C18" s="54"/>
      <c r="D18" s="13" t="str">
        <f t="shared" ref="D18:D19" si="0">TEXT(B18,"aaa")</f>
        <v>土</v>
      </c>
      <c r="E18" s="47"/>
      <c r="F18" s="48"/>
      <c r="G18" s="48"/>
      <c r="H18" s="48"/>
      <c r="I18" s="49"/>
      <c r="J18" s="5"/>
      <c r="K18" s="5"/>
      <c r="L18" s="5"/>
      <c r="M18" s="5"/>
      <c r="N18" s="5"/>
      <c r="P18" s="12" t="str">
        <f>IF(B18="","",IF(B18&lt;[1]作業用シート!$E$30,1,IF(B18&gt;[1]作業用シート!$F$30,1,IF(WEEKDAY(B18)=1,1,IF(WEEKDAY(B18)=7,1,IF(COUNTIF(祝日,B18)=1,1,IF(COUNTIF(指導主事会,B18)=1,1,IF(COUNTIF(生徒指導推進会,B18)=1,1,2))))))))</f>
        <v/>
      </c>
      <c r="X18" s="6">
        <f>WEEKDAY(B18)</f>
        <v>7</v>
      </c>
    </row>
    <row r="19" spans="1:24" s="6" customFormat="1" ht="33" customHeight="1" thickTop="1" x14ac:dyDescent="0.4">
      <c r="A19" s="21" t="s">
        <v>7</v>
      </c>
      <c r="B19" s="30"/>
      <c r="C19" s="31"/>
      <c r="D19" s="14" t="str">
        <f t="shared" si="0"/>
        <v>土</v>
      </c>
      <c r="E19" s="50"/>
      <c r="F19" s="51"/>
      <c r="G19" s="51"/>
      <c r="H19" s="51"/>
      <c r="I19" s="52"/>
      <c r="J19" s="5"/>
      <c r="K19" s="5"/>
      <c r="L19" s="5"/>
      <c r="M19" s="5"/>
      <c r="N19" s="5"/>
      <c r="P19" s="12" t="str">
        <f>IF(B19="","",IF(B19&lt;[1]作業用シート!$E$30,1,IF(B19&gt;[1]作業用シート!$F$30,1,IF(WEEKDAY(B19)=1,1,IF(WEEKDAY(B19)=7,1,IF(COUNTIF(祝日,B19)=1,1,IF(COUNTIF(指導主事会,B19)=1,1,IF(COUNTIF(生徒指導推進会,B19)=1,1,2))))))))</f>
        <v/>
      </c>
      <c r="X19" s="6">
        <f>WEEKDAY(B19)</f>
        <v>7</v>
      </c>
    </row>
    <row r="20" spans="1:24" s="6" customFormat="1" ht="71.25" customHeight="1" x14ac:dyDescent="0.4">
      <c r="A20" s="32" t="s">
        <v>45</v>
      </c>
      <c r="B20" s="33"/>
      <c r="C20" s="33"/>
      <c r="D20" s="33"/>
      <c r="E20" s="33"/>
      <c r="F20" s="33"/>
      <c r="G20" s="33"/>
      <c r="H20" s="33"/>
      <c r="I20" s="33"/>
      <c r="J20" s="33"/>
      <c r="K20" s="5"/>
      <c r="L20" s="5"/>
      <c r="M20" s="5"/>
      <c r="N20" s="5"/>
    </row>
    <row r="21" spans="1:24" s="6" customFormat="1" ht="20.25" customHeight="1" x14ac:dyDescent="0.4">
      <c r="A21" s="15"/>
      <c r="B21" s="15"/>
      <c r="C21" s="22"/>
      <c r="D21" s="15"/>
      <c r="E21" s="15"/>
      <c r="F21" s="15"/>
      <c r="G21" s="15"/>
      <c r="H21" s="15"/>
      <c r="I21" s="15"/>
      <c r="J21" s="15"/>
      <c r="K21" s="5"/>
      <c r="L21" s="5"/>
      <c r="M21" s="5"/>
      <c r="N21" s="5"/>
    </row>
    <row r="22" spans="1:24" ht="15" customHeight="1" x14ac:dyDescent="0.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24" hidden="1" x14ac:dyDescent="0.4"/>
    <row r="24" spans="1:24" hidden="1" x14ac:dyDescent="0.4"/>
    <row r="25" spans="1:24" hidden="1" x14ac:dyDescent="0.4"/>
    <row r="26" spans="1:24" hidden="1" x14ac:dyDescent="0.4"/>
    <row r="27" spans="1:24" hidden="1" x14ac:dyDescent="0.4"/>
    <row r="28" spans="1:24" hidden="1" x14ac:dyDescent="0.4"/>
    <row r="29" spans="1:24" hidden="1" x14ac:dyDescent="0.4"/>
    <row r="30" spans="1:24" hidden="1" x14ac:dyDescent="0.4"/>
    <row r="31" spans="1:24" hidden="1" x14ac:dyDescent="0.4"/>
    <row r="32" spans="1:24" hidden="1" x14ac:dyDescent="0.4"/>
    <row r="33" spans="3:8" hidden="1" x14ac:dyDescent="0.4"/>
    <row r="34" spans="3:8" hidden="1" x14ac:dyDescent="0.4"/>
    <row r="35" spans="3:8" hidden="1" x14ac:dyDescent="0.4"/>
    <row r="36" spans="3:8" hidden="1" x14ac:dyDescent="0.4"/>
    <row r="37" spans="3:8" hidden="1" x14ac:dyDescent="0.4"/>
    <row r="38" spans="3:8" hidden="1" x14ac:dyDescent="0.4"/>
    <row r="39" spans="3:8" hidden="1" x14ac:dyDescent="0.4">
      <c r="C39" s="8" t="s">
        <v>1</v>
      </c>
      <c r="E39" s="8" t="s">
        <v>1</v>
      </c>
    </row>
    <row r="40" spans="3:8" hidden="1" x14ac:dyDescent="0.4">
      <c r="C40" s="8" t="s">
        <v>8</v>
      </c>
      <c r="E40" s="24" t="s">
        <v>9</v>
      </c>
      <c r="H40" s="6"/>
    </row>
    <row r="41" spans="3:8" hidden="1" x14ac:dyDescent="0.4">
      <c r="C41" s="8" t="s">
        <v>10</v>
      </c>
      <c r="E41" s="24" t="s">
        <v>11</v>
      </c>
      <c r="H41" s="6"/>
    </row>
    <row r="42" spans="3:8" hidden="1" x14ac:dyDescent="0.4">
      <c r="C42" s="8" t="s">
        <v>12</v>
      </c>
      <c r="E42" s="24" t="s">
        <v>13</v>
      </c>
      <c r="H42" s="6"/>
    </row>
    <row r="43" spans="3:8" hidden="1" x14ac:dyDescent="0.4">
      <c r="C43" s="8" t="s">
        <v>14</v>
      </c>
      <c r="E43" s="24" t="s">
        <v>15</v>
      </c>
      <c r="H43" s="6"/>
    </row>
    <row r="44" spans="3:8" hidden="1" x14ac:dyDescent="0.4">
      <c r="C44" s="8" t="s">
        <v>16</v>
      </c>
      <c r="E44" s="24" t="s">
        <v>17</v>
      </c>
      <c r="H44" s="6"/>
    </row>
    <row r="45" spans="3:8" hidden="1" x14ac:dyDescent="0.4">
      <c r="C45" s="8" t="s">
        <v>18</v>
      </c>
      <c r="E45" s="24" t="s">
        <v>19</v>
      </c>
      <c r="H45" s="6"/>
    </row>
    <row r="46" spans="3:8" hidden="1" x14ac:dyDescent="0.4">
      <c r="C46" s="8" t="s">
        <v>20</v>
      </c>
      <c r="E46" s="24" t="s">
        <v>21</v>
      </c>
      <c r="H46" s="6"/>
    </row>
    <row r="47" spans="3:8" hidden="1" x14ac:dyDescent="0.4">
      <c r="C47" s="8" t="s">
        <v>22</v>
      </c>
      <c r="E47" s="24" t="s">
        <v>23</v>
      </c>
      <c r="H47" s="6"/>
    </row>
    <row r="48" spans="3:8" hidden="1" x14ac:dyDescent="0.4">
      <c r="C48" s="8" t="s">
        <v>24</v>
      </c>
      <c r="E48" s="24" t="s">
        <v>25</v>
      </c>
      <c r="H48" s="6"/>
    </row>
    <row r="49" spans="3:8" hidden="1" x14ac:dyDescent="0.4">
      <c r="C49" s="8" t="s">
        <v>26</v>
      </c>
      <c r="H49" s="6"/>
    </row>
    <row r="50" spans="3:8" hidden="1" x14ac:dyDescent="0.4">
      <c r="C50" s="8" t="s">
        <v>27</v>
      </c>
      <c r="H50" s="6"/>
    </row>
    <row r="51" spans="3:8" hidden="1" x14ac:dyDescent="0.4">
      <c r="C51" s="8" t="s">
        <v>28</v>
      </c>
      <c r="H51" s="6"/>
    </row>
    <row r="52" spans="3:8" hidden="1" x14ac:dyDescent="0.4">
      <c r="C52" s="8" t="s">
        <v>29</v>
      </c>
      <c r="H52" s="6"/>
    </row>
    <row r="53" spans="3:8" hidden="1" x14ac:dyDescent="0.4">
      <c r="C53" s="8" t="s">
        <v>30</v>
      </c>
      <c r="H53" s="6"/>
    </row>
    <row r="54" spans="3:8" hidden="1" x14ac:dyDescent="0.4">
      <c r="C54" s="8" t="s">
        <v>31</v>
      </c>
      <c r="H54" s="6"/>
    </row>
    <row r="55" spans="3:8" hidden="1" x14ac:dyDescent="0.4">
      <c r="C55" s="8" t="s">
        <v>32</v>
      </c>
      <c r="H55" s="6"/>
    </row>
    <row r="56" spans="3:8" hidden="1" x14ac:dyDescent="0.4">
      <c r="C56" s="8" t="s">
        <v>33</v>
      </c>
      <c r="H56" s="6"/>
    </row>
    <row r="57" spans="3:8" hidden="1" x14ac:dyDescent="0.4">
      <c r="C57" s="8" t="s">
        <v>34</v>
      </c>
      <c r="H57" s="6"/>
    </row>
    <row r="58" spans="3:8" hidden="1" x14ac:dyDescent="0.4">
      <c r="C58" s="6" t="s">
        <v>35</v>
      </c>
      <c r="H58" s="6"/>
    </row>
    <row r="59" spans="3:8" hidden="1" x14ac:dyDescent="0.4">
      <c r="C59" s="6" t="s">
        <v>36</v>
      </c>
      <c r="H59" s="6"/>
    </row>
    <row r="60" spans="3:8" ht="18.75" customHeight="1" x14ac:dyDescent="0.4"/>
    <row r="61" spans="3:8" ht="18.75" customHeight="1" x14ac:dyDescent="0.4"/>
    <row r="62" spans="3:8" ht="18.75" customHeight="1" x14ac:dyDescent="0.4"/>
    <row r="63" spans="3:8" ht="18.75" customHeight="1" x14ac:dyDescent="0.4"/>
    <row r="64" spans="3:8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</sheetData>
  <mergeCells count="17">
    <mergeCell ref="B18:C18"/>
    <mergeCell ref="B19:C19"/>
    <mergeCell ref="A20:J20"/>
    <mergeCell ref="A14:L14"/>
    <mergeCell ref="A9:I9"/>
    <mergeCell ref="A3:B3"/>
    <mergeCell ref="F3:H3"/>
    <mergeCell ref="C3:E3"/>
    <mergeCell ref="A5:B5"/>
    <mergeCell ref="C5:E5"/>
    <mergeCell ref="F5:H5"/>
    <mergeCell ref="A7:J7"/>
    <mergeCell ref="A16:C16"/>
    <mergeCell ref="E16:I16"/>
    <mergeCell ref="A8:M8"/>
    <mergeCell ref="B17:C17"/>
    <mergeCell ref="E17:I19"/>
  </mergeCells>
  <phoneticPr fontId="2"/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1" manualBreakCount="1">
    <brk id="6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2026-03-23T00:37:17Z</cp:lastPrinted>
  <dcterms:created xsi:type="dcterms:W3CDTF">2024-12-18T02:27:35Z</dcterms:created>
  <dcterms:modified xsi:type="dcterms:W3CDTF">2026-03-25T06:42:23Z</dcterms:modified>
</cp:coreProperties>
</file>